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75" activeTab="0"/>
  </bookViews>
  <sheets>
    <sheet name="Sheet1" sheetId="1" r:id="rId1"/>
  </sheets>
  <definedNames/>
  <calcPr fullCalcOnLoad="1"/>
</workbook>
</file>

<file path=xl/sharedStrings.xml><?xml version="1.0" encoding="utf-8"?>
<sst xmlns="http://schemas.openxmlformats.org/spreadsheetml/2006/main" count="156" uniqueCount="110">
  <si>
    <t>√ ή --</t>
  </si>
  <si>
    <t xml:space="preserve">Είδος ελέγχου </t>
  </si>
  <si>
    <t>Τακτικός</t>
  </si>
  <si>
    <t>Επανέλεγχος</t>
  </si>
  <si>
    <t xml:space="preserve">Καταγγελία </t>
  </si>
  <si>
    <t>RASFF</t>
  </si>
  <si>
    <t xml:space="preserve">                                         Προηγούμενος έλεγχος:</t>
  </si>
  <si>
    <t>Α</t>
  </si>
  <si>
    <t>ΣΤΟΙΧΕΙΑ ΕΠΙΧΕΙΡΗΣΗΣ</t>
  </si>
  <si>
    <t>Επωνυμία</t>
  </si>
  <si>
    <t>Διεύθυνση</t>
  </si>
  <si>
    <t xml:space="preserve">Τηλ. – Fax </t>
  </si>
  <si>
    <t>E-mail</t>
  </si>
  <si>
    <t>Ονοματεπώνυμο ιδιοκτήτη</t>
  </si>
  <si>
    <t>ΑΦΜ / Δ.Ο.Υ.</t>
  </si>
  <si>
    <t>Ονοματεπώνυμο νόμιμου εκπροσώπου</t>
  </si>
  <si>
    <t>Β</t>
  </si>
  <si>
    <t>ΔΡΑΣΤΗΡΙΟΤΗΤΑ-ΠΡΟΪΟΝΤΑ</t>
  </si>
  <si>
    <t>ΠΕΡΙΓΡΑΦΗ</t>
  </si>
  <si>
    <t>Γ</t>
  </si>
  <si>
    <t xml:space="preserve">          ΠΡΟΣΘΕΤΑ ΣΤΟΙΧΕΙΑ</t>
  </si>
  <si>
    <t>Εξαγωγική δραστηριότητα-όγκος % ετήσιας παραγωγής</t>
  </si>
  <si>
    <t xml:space="preserve">Αριθμός εργαζομένων  </t>
  </si>
  <si>
    <t>ΚΕΦΑΛΑΙΟ 1: ΣΥΣΤΗΜΑΤΑ ΚΑΙ ΔΙΑΔΙΚΑΣΙΕΣ</t>
  </si>
  <si>
    <t>ΜΕΡΙΚΗ ΣΥΜΜΟΡΦΩΣΗ</t>
  </si>
  <si>
    <t>Δεν εφαρμόζεται</t>
  </si>
  <si>
    <t>ΓΕΝΙΚΑ ΣΧΟΛΙΑ – ΣΥΜΠΕΡΑΣΜΑΤΑ – ΣΥΣΤΑΣΕΙΣ</t>
  </si>
  <si>
    <t xml:space="preserve">Ημερομηνία επανελέγχου : </t>
  </si>
  <si>
    <t>Στοιχεία Ελεγκτών</t>
  </si>
  <si>
    <t>Ονοματεπώνυμο</t>
  </si>
  <si>
    <t>Ιδιότητα</t>
  </si>
  <si>
    <t>Υπογραφές ελεγκτών</t>
  </si>
  <si>
    <t>ΔΙΟΡΘΩΤΙΚΕΣ ΕΝΕΡΓΕΙΕΣ/ΠΡΟΕΤΕΙΝΟΜΕΝΕΣ ΔΡΑΣΕΙΣ ΓΙΑ ΤΗΝ ΕΠΙΤΕΥΞΗ ΣΥΜΜΟΡΦΩΣΗΣ ΜΕ ΒΑΣΗ ΤΑ ΕΥΡΗΜΑΤΑ</t>
  </si>
  <si>
    <t>ΕΥΡΗΜΑ</t>
  </si>
  <si>
    <t>ΔΙΟΡΘΩΤΙΚΗ ΕΝΕΡΓΕΙΑ</t>
  </si>
  <si>
    <t>ΗΜΕΡΟΜΗΝΙΑ ΣΤΟΧΟΣ ΓΙΑ ΤΗ ΣΥΜΜΟΡΦΩΣΗ</t>
  </si>
  <si>
    <t>ΠΟΡΕΙΑ ΣΥΜΜΟΡΦΩΣΗΣ/ΣΧΟΛΙΑ</t>
  </si>
  <si>
    <t>ΣΥΝΟΛΟ ΚΕΦΑΛΑΙΟΥ 1</t>
  </si>
  <si>
    <t>ΣΥΝΟΛΟ ΚΕΦΑΛΑΙΟΥ 2</t>
  </si>
  <si>
    <t>ΣΥΝΟΛΟ ΚΕΦΑΛΑΙΟΥ 3</t>
  </si>
  <si>
    <t>Κάθε κεφάλαιο έχει έναν συγκεκριμένο αριθμό βαθμών οι οποίοι αξιολογούνται με βάση την αρχή:</t>
  </si>
  <si>
    <t>ΝΑΙ (Συμμόρφωση)</t>
  </si>
  <si>
    <t>ΟΧΙ (μη συμμόρφωση)</t>
  </si>
  <si>
    <t>ΚΑΝΟΝΑΣ ΒΑΘΜΟΛΟΓΗΣΗΣ</t>
  </si>
  <si>
    <t>ΥΨΗΛΟΥ ΚΙΝΔΥΝΟΥ</t>
  </si>
  <si>
    <t>ΜΕΣΑΙΟΥ ΚΙΝΔΥΝΟΥ</t>
  </si>
  <si>
    <t>ΧΑΜΗΛΟΥ ΚΙΝΔΥΝΟΥ</t>
  </si>
  <si>
    <t>Η επιχείρηση κρίνεται με την παρούσα ως:</t>
  </si>
  <si>
    <t xml:space="preserve">                                         Ημερομηνία &amp; ώρα ελέγχου:</t>
  </si>
  <si>
    <r>
      <rPr>
        <b/>
        <sz val="11"/>
        <color indexed="8"/>
        <rFont val="Calibri"/>
        <family val="2"/>
      </rPr>
      <t>Χαμηλή συμμόρφωση</t>
    </r>
    <r>
      <rPr>
        <sz val="11"/>
        <color theme="1"/>
        <rFont val="Calibri"/>
        <family val="2"/>
      </rPr>
      <t>: 70% ή περισσότερο  από το σύνολο της βαθμολογίας των μη συμμορφώσεων</t>
    </r>
  </si>
  <si>
    <r>
      <rPr>
        <b/>
        <sz val="11"/>
        <color indexed="8"/>
        <rFont val="Calibri"/>
        <family val="2"/>
      </rPr>
      <t>Μέση συμμόρφωση</t>
    </r>
    <r>
      <rPr>
        <sz val="11"/>
        <color theme="1"/>
        <rFont val="Calibri"/>
        <family val="2"/>
      </rPr>
      <t>: 40% - 69,9% από το σύνολο της βαθμολογίας των μη συμμορφώσεων</t>
    </r>
  </si>
  <si>
    <r>
      <rPr>
        <b/>
        <sz val="11"/>
        <color indexed="8"/>
        <rFont val="Calibri"/>
        <family val="2"/>
      </rPr>
      <t>Υψηλή συμμόρφωση</t>
    </r>
    <r>
      <rPr>
        <sz val="11"/>
        <color theme="1"/>
        <rFont val="Calibri"/>
        <family val="2"/>
      </rPr>
      <t>: 0 - 39,9%  από το σύνολο της βαθμολογίας των μη συμμορφώσεων</t>
    </r>
  </si>
  <si>
    <t>Αριθμός Γνωστοποίησης / Ημερομηνία Υποβολής</t>
  </si>
  <si>
    <t>Αξιολόγηση συνολικού κινδύνου του εντύπου ελέγχου (στο σύνολο των κεφαλαίων)</t>
  </si>
  <si>
    <t>ΕΝΤΥΠΟ ΕΛΕΓΧΟΥ ΕΠΙΧΕΙΡΗΣΕΩΝ ΥΛΙΚΩΝ ΚΑΙ ΑΝΤΙΚΕΙΜΕΝΩΝ ΣΕ ΕΠΑΦΗ ΜΕ ΤΡΟΦΙΜΑ</t>
  </si>
  <si>
    <t>Δυναμικότητα - Όγκος παραγόμενων/διακινούμενων                                    προϊόντων (μηνιαία ή ετήσια παραγωγή)</t>
  </si>
  <si>
    <t>ΣΥΣΤΗΜΑ ΔΙΑΣΦΑΛΙΣΗΣ ΠΟΙΟΤΗΤΑΣ (ΣΔΠ)                                    [καν. (ΕΚ) 2023/2006]</t>
  </si>
  <si>
    <t>ΒΑΘΜΟΛΟΓΙΑ/  ΣΧΟΛΙΑ</t>
  </si>
  <si>
    <t>Εφαρμόζονται διαδικασίες επαλήθευσης/επικύρωσης για την ανάδειξη της αποτελεσματικότητας του ΣΔΠ</t>
  </si>
  <si>
    <t>ΙΧΝΗΛΑΣΙΜΟΤΗΤΑ [αρ. 17, καν. (ΕΚ) 1935/2004]</t>
  </si>
  <si>
    <t>Όνομα ή εμπορική επωνυμία</t>
  </si>
  <si>
    <t>Ειδικές  οδηγίες για ορθή και ασφαλή χρήση (όπου απαιτείται)</t>
  </si>
  <si>
    <t>Περιγραφή είδους-φύσης υλικών (α’ υλών και ενδιάμεσων)</t>
  </si>
  <si>
    <t>Συνοδευτικά έγγραφα τεκμηρίωσης (χημικές αναλύσεις, πιστοποιητικά, κλπ.)</t>
  </si>
  <si>
    <t>ΔΗΛΩΣΗ ΣΥΜΜΟΡΦΩΣΗΣ  [αρ. 16, καν. (ΕΚ) 1935/2004] &amp; [Παρ. IV καν. (ΕΕ) 10/2011 - Πλαστικά ΥΑΕΤ]</t>
  </si>
  <si>
    <t>30% του συνόλου = 1 κεφάλαιο</t>
  </si>
  <si>
    <t>Πλαστικά □ Χαρτί/Χαρτόνι □  Μέταλλα/Κράματα □ Κεραμικά □ Γυαλί  □ Ξύλο  □ Σιλικόνες  □ Βερνίκια/Επιστρώσεις  □ Αναγενημένη κυτταρίνη  □ Κηροί  □ Εκτυπωτικές μελάνες  □ Καουτσούκ  □            Φελλός  □ Συνδετικά (κόλλες)  □                            Ιοντοανταλλακτικές ρητίνες  □                                                   Κλωστουφαντουργικά προιόντα □                                              Ενεργά και νοήμονα υλικά  □</t>
  </si>
  <si>
    <t>Ημερομηνία έκδοσης Δήλωσης Συμμόρφωσης (ΔΣ)</t>
  </si>
  <si>
    <t>Στοιχεία (ονομ/μο, δ/νση, κλπ) του υπεύθυνου της επιχείρησης που εκδίδει την ΔΣ</t>
  </si>
  <si>
    <t>Δ/νση επιχείρησης (κατασκευαστή-μεταποιητή-πωλητή) που είναι υπεύθυνη για τη διάθεση στο εμπόριο</t>
  </si>
  <si>
    <r>
      <t xml:space="preserve">Όταν διατίθενται στην αγορά συνοδεύονται:                               α) από τη φράση "για επαφή με τρόφιμα”  ή                             β) την ειδική ένδειξη σχετικά με τη χρήση τους  όπως: φιάλη κρασιού, μηχανή του καφέ, κουτάλι σούπας ή                           γ) το σύμβολο που Παρ. II του καν. (ΕΚ) 1935/2004
</t>
    </r>
    <r>
      <rPr>
        <i/>
        <sz val="10"/>
        <color indexed="8"/>
        <rFont val="Calibri"/>
        <family val="2"/>
      </rPr>
      <t>(Οι παραπάνω πληροφορίες δεν είναι υποχρεωτικές για αντικείμενα τα οποία λόγω των χαρακτηριστικών τους, προορίζονται σαφώς να έλθουν σε επαφή με τρόφιμα)</t>
    </r>
  </si>
  <si>
    <t>Επαρκή επισήμανση/ταυτοποίηση που εξασφαλίζει την ιχνηλασιμότητα του υλικού ή αντικειμένου</t>
  </si>
  <si>
    <t>Τήρηση σχετικών αρχείων</t>
  </si>
  <si>
    <t>Εφαρμόζεται σύστημα αξιολόγησης  προμηθευτών</t>
  </si>
  <si>
    <t>ΕΚΤΥΠΩΤΙΚΕΣ ΜΕΛΑΝΕΣ</t>
  </si>
  <si>
    <t>Εφαρμόζονται οι κανόνες του Παρ/τος του καν. (ΕΚ) 2023/2006</t>
  </si>
  <si>
    <t>ΚΕΦΑΛΑΙΟ 3: ΕΦΑΡΜΟΓΗ ΛΟΙΠΩΝ ΑΠΑΙΤΗΣΕΩΝ</t>
  </si>
  <si>
    <t>ΣΥΝΟΛΟ ΚΕΦΑΛΑΙΟΥ = 3</t>
  </si>
  <si>
    <t>Χαμηλού Κινδύνου: Κανένα κεφάλαιο χαμηλής συμμόρφωσης  και έως ένα κεφάλαιο μέσης συμμόρφωσης</t>
  </si>
  <si>
    <t xml:space="preserve">Υψηλού Κινδύνου:Τουλάχιστον δύο κεφάλαια χαμηλής συμμόρφωσης </t>
  </si>
  <si>
    <t xml:space="preserve">Μεσαίου Κινδύνου: Ένα  κεφάλαιο χαμηλής συμμόρφωσης ή τουλάχιστον δύο κεφάλαια μέσης συμμόρφωσης                   </t>
  </si>
  <si>
    <t xml:space="preserve">ΠΑΡΑΛΑΒΗ/ΑΠΟΘΗΚΕΥΣΗ </t>
  </si>
  <si>
    <t>Υλικά που δεν πληρούν τις προδιαγραφές επισημαίνονται και αποθηκεύονται σε διακριτούς χώρους</t>
  </si>
  <si>
    <t xml:space="preserve">ΠΑΡΑΓΩΓΙΚΗ ΔΙΑΔΙΚΑΣΙΑ </t>
  </si>
  <si>
    <t>Γίνεται έλεγχος των τελικών προιόντων/επαλήθευση προδιαγραφών</t>
  </si>
  <si>
    <t>Αποθήκευση σε κατάλληλες συνθήκες ώστε να αποφεύγονται πιθανοί φυσικοί και μικροβιολογικοί κίνδυνοι (καταστροφή συσκευασίων, παρουσία υγρασίας και ανάπτυξη μικροοργανισμών)</t>
  </si>
  <si>
    <t xml:space="preserve">ΑΠΟΘΗΚΕΥΣΗ/ΔΙΑΝΟΜΗ ΠΡΟΙΟΝΤΩΝ </t>
  </si>
  <si>
    <r>
      <t xml:space="preserve">Επιβεβαίωση ότι </t>
    </r>
    <r>
      <rPr>
        <sz val="10"/>
        <rFont val="Calibri"/>
        <family val="2"/>
      </rPr>
      <t>τα υλικά εκκίνησης,</t>
    </r>
    <r>
      <rPr>
        <sz val="10"/>
        <color indexed="8"/>
        <rFont val="Calibri"/>
        <family val="2"/>
      </rPr>
      <t xml:space="preserve"> τα ενδιάμεσα και τελικά προιόντα πληρούν τις απαιτήσεις του Καν. (ΕΕ) 1935/2004  και του Καν. (ΕΕ) 10/2011 (για τα πλαστικά ΥΑΕΤ)</t>
    </r>
  </si>
  <si>
    <r>
      <t>Αποτελεσματική λειτουργία ανάκλησης</t>
    </r>
    <r>
      <rPr>
        <sz val="10"/>
        <rFont val="Calibri"/>
        <family val="2"/>
      </rPr>
      <t xml:space="preserve"> ελαττωματικών προιόντων</t>
    </r>
  </si>
  <si>
    <t>Τεκμηρίωση ΣΔΠ</t>
  </si>
  <si>
    <r>
      <t>Διαδικασίες παραγωγής/ορθές παρασκευαστικές πρακτικές (ΟΠΠ)/ διαγράμματα ροής</t>
    </r>
    <r>
      <rPr>
        <sz val="10"/>
        <color indexed="8"/>
        <rFont val="Calibri"/>
        <family val="2"/>
      </rPr>
      <t xml:space="preserve"> για κάθε κατηγορία προιόντων</t>
    </r>
    <r>
      <rPr>
        <sz val="10"/>
        <color indexed="8"/>
        <rFont val="Calibri"/>
        <family val="2"/>
      </rPr>
      <t xml:space="preserve">                                                                                          </t>
    </r>
  </si>
  <si>
    <t>Υφίσταται διαδικασία πολιτικής επιστροφών (ξεχωριστή αποθήκευση και με κατάλληλη επισήμανση.)</t>
  </si>
  <si>
    <t>Τήρηση αρχείων</t>
  </si>
  <si>
    <t xml:space="preserve">Στα στάδια εμπορίας (πλην της λιανικής πώλησης) οι πληροφορίες για την επισήμανση που απαιτούνται δυνάμει της παρ. 1, αρ. 15, καν. (ΕΚ) 1935/2004, αναγράφονται: α) στα συνοδευτικά έγγραφα, β) στις ετικέτες ή τη συσκευασία, γ) πάνω στα ίδια τα υλικά και αντικείμενα </t>
  </si>
  <si>
    <t>Στο στάδιο της λιανικής πώλησης οι πληροφορίες για την επισήμανση που απαιτούνται δυνάμει της παρ. 1, αρ. 15, καν. (ΕΚ) 1935/2004, αναγράφονται: α) στα υλικά και αντικείμενα ή τη συσκευασία τους, β) στις ετικέτες που είναι τοποθετημένες επάνω τους, γ) σε επιγραφή τοποθετημένη σε άμεση γειτνίαση με τα υλικά και αντικείμενα και πλήρης ορατή από τους αγοραστές</t>
  </si>
  <si>
    <t>ΕΠΙΣΗΜΑΝΣΗ [αρ. 15, καν. (ΕΚ) 1935/2004 &amp; αρ. 21, ΚΤΠ]</t>
  </si>
  <si>
    <t xml:space="preserve">Έχουν καθοριστεί οι απαραίτητες διορθωτικές ενέργειες </t>
  </si>
  <si>
    <t>Ανασκόπηση ΣΔΠ (όταν υφίσταται αναγκαιότητα)</t>
  </si>
  <si>
    <t>Εφαρμόζονται προγράμματα καθαρισμού κα απολύμανσης των αποθηκευτικών χώρων</t>
  </si>
  <si>
    <t xml:space="preserve">Συντήρηση εξοπλισμού/βαθμονόμηση οργάνων μέτρησης  </t>
  </si>
  <si>
    <t>Εφαρμογή ΣΔΠ</t>
  </si>
  <si>
    <t>Έχουν καταγραφεί πιθανοί κίνδυνοι και έχουν εντοπιστεί σημεία ελέγχου (ΣΕ) για όλα τα προιόντα.</t>
  </si>
  <si>
    <t>Συσχέτιση/ταυτοποίηση υλικών εκκίνησης και βοηθητικών υλών με τους προμηθευτές τους (όνομα,  διεύθυνση, ημερομηνία παραλαβής), καθώς και των τελικών προϊόντων με τους αποδέκτες τους (όνομα , διεύθυνση,  κωδικός προιόντος/παρτίδας, δελτία αποστολής)</t>
  </si>
  <si>
    <t>Γίνεται έλεγχος στα σημεία ελέγχου (όπως έχουν καθοριστεί στο ΣΔΠ)</t>
  </si>
  <si>
    <t>Έλεγχος καταλληλότητας/προδιαγραφών υλικών εκκίνησης (πιστοποιητικά καταλληλότητας, δειγματοληπτικός έλεγχος ποιότητας)</t>
  </si>
  <si>
    <t>Έλεγχος προδιαγραφών υλικών εκκίνησης και βοηθητικών υλών</t>
  </si>
  <si>
    <t>ΚΕΦΑΛΑΙΟ 2: ΕΛΕΓΧΟΣ ΠΑΡΑΓΩΓΙΚΗΣ ΔΙΑΔΙΚΑΣΙΑΣ - ΕΠΕΛΗΘΕΥΣΗ ΔΙΑΔΙΚΑΣΙΩΝ</t>
  </si>
  <si>
    <t xml:space="preserve">Παραγωγή  □         Μεταποίηση □          Διανομή  □ </t>
  </si>
  <si>
    <t>Προοριζόμενη χρήση – Προδιαγραφές χρήσης, όπως:            α) τύποι τροφίμων με τα οποία προορίζεται να έρθει σε επαφή, β) χρονική διάρκεια και θερμοκρασία επεξεργασίας και αποθήκευσης κατά την οποία θα έρχεται σε επαφή με τα τρόφιμα, γ) εξαιρέσεις (εάν υπάρχουν)</t>
  </si>
  <si>
    <t xml:space="preserve">          ΣΤΟΙΧΕΙΑ ΑΡΜΟΔΙΑΣ ΑΡΧΗΣ</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</si>
</sst>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Ναι&quot;;&quot;Ναι&quot;;&quot;'Οχι&quot;"/>
    <numFmt numFmtId="167" formatCode="&quot;Αληθές&quot;;&quot;Αληθές&quot;;&quot;Ψευδές&quot;"/>
    <numFmt numFmtId="168" formatCode="&quot;Ενεργοποίηση&quot;;&quot;Ενεργοποίηση&quot;;&quot;Απενεργοποίηση&quot;"/>
    <numFmt numFmtId="169" formatCode="[$€-2]\ #,##0.00_);[Red]\([$€-2]\ #,##0.00\)"/>
    <numFmt numFmtId="170" formatCode="&quot;Ναι&quot;;&quot;Ναι&quot;;&quot;Όχι&quot;"/>
    <numFmt numFmtId="171" formatCode="&quot;Ενεργό&quot;;&quot;Ενεργό&quot;;&quot;Ανενεργό&quot;"/>
  </numFmts>
  <fonts count="61">
    <font>
      <sz val="11"/>
      <color theme="1"/>
      <name val="Calibri"/>
      <family val="2"/>
    </font>
    <font>
      <sz val="11"/>
      <color indexed="8"/>
      <name val="Calibri"/>
      <family val="2"/>
    </font>
    <font>
      <sz val="12"/>
      <color indexed="8"/>
      <name val="Calibri"/>
      <family val="2"/>
    </font>
    <font>
      <sz val="14"/>
      <color indexed="40"/>
      <name val="Calibri"/>
      <family val="2"/>
    </font>
    <font>
      <sz val="3"/>
      <color indexed="8"/>
      <name val="Times New Roman"/>
      <family val="1"/>
    </font>
    <font>
      <b/>
      <sz val="7.5"/>
      <color indexed="8"/>
      <name val="Arial"/>
      <family val="2"/>
    </font>
    <font>
      <sz val="7.5"/>
      <color indexed="8"/>
      <name val="Arial"/>
      <family val="2"/>
    </font>
    <font>
      <sz val="8"/>
      <color indexed="8"/>
      <name val="Arial"/>
      <family val="2"/>
    </font>
    <font>
      <sz val="8"/>
      <color indexed="8"/>
      <name val="Calibri"/>
      <family val="2"/>
    </font>
    <font>
      <sz val="8"/>
      <name val="Calibri"/>
      <family val="2"/>
    </font>
    <font>
      <sz val="10"/>
      <color indexed="8"/>
      <name val="Calibri"/>
      <family val="2"/>
    </font>
    <font>
      <b/>
      <sz val="10"/>
      <color indexed="8"/>
      <name val="Calibri"/>
      <family val="2"/>
    </font>
    <font>
      <b/>
      <u val="single"/>
      <sz val="10"/>
      <color indexed="8"/>
      <name val="Calibri"/>
      <family val="2"/>
    </font>
    <font>
      <b/>
      <sz val="10"/>
      <color indexed="40"/>
      <name val="Calibri"/>
      <family val="2"/>
    </font>
    <font>
      <sz val="10"/>
      <name val="Calibri"/>
      <family val="2"/>
    </font>
    <font>
      <b/>
      <sz val="10"/>
      <color indexed="8"/>
      <name val="Arial"/>
      <family val="2"/>
    </font>
    <font>
      <sz val="10"/>
      <color indexed="8"/>
      <name val="Arial"/>
      <family val="2"/>
    </font>
    <font>
      <b/>
      <sz val="11"/>
      <color indexed="8"/>
      <name val="Calibri"/>
      <family val="2"/>
    </font>
    <font>
      <b/>
      <sz val="14"/>
      <color indexed="8"/>
      <name val="Calibri"/>
      <family val="2"/>
    </font>
    <font>
      <b/>
      <sz val="12"/>
      <color indexed="8"/>
      <name val="Calibri"/>
      <family val="2"/>
    </font>
    <font>
      <i/>
      <sz val="10"/>
      <color indexed="8"/>
      <name val="Calibri"/>
      <family val="2"/>
    </font>
    <font>
      <b/>
      <sz val="8"/>
      <color indexed="8"/>
      <name val="Arial"/>
      <family val="2"/>
    </font>
    <font>
      <sz val="11"/>
      <name val="Calibri"/>
      <family val="2"/>
    </font>
    <font>
      <sz val="3"/>
      <color indexed="8"/>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4"/>
      <name val="Calibri Light"/>
      <family val="2"/>
    </font>
    <font>
      <b/>
      <sz val="11"/>
      <color indexed="52"/>
      <name val="Calibri"/>
      <family val="2"/>
    </font>
    <font>
      <sz val="11"/>
      <color indexed="8"/>
      <name val="Arial"/>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libri Light"/>
      <family val="2"/>
    </font>
    <font>
      <b/>
      <sz val="11"/>
      <color rgb="FFFA7D00"/>
      <name val="Calibri"/>
      <family val="2"/>
    </font>
    <font>
      <sz val="10"/>
      <color rgb="FF000000"/>
      <name val="Calibri"/>
      <family val="2"/>
    </font>
    <font>
      <b/>
      <sz val="10"/>
      <color theme="1"/>
      <name val="Arial"/>
      <family val="2"/>
    </font>
    <font>
      <b/>
      <sz val="10"/>
      <color theme="1"/>
      <name val="Calibri"/>
      <family val="2"/>
    </font>
    <font>
      <b/>
      <sz val="10"/>
      <color rgb="FF000000"/>
      <name val="Arial"/>
      <family val="2"/>
    </font>
    <font>
      <sz val="11"/>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rgb="FFD9E2F3"/>
        <bgColor indexed="64"/>
      </patternFill>
    </fill>
    <fill>
      <patternFill patternType="solid">
        <fgColor indexed="2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border>
    <border>
      <left/>
      <right style="thin"/>
      <top style="thin"/>
      <bottom/>
    </border>
    <border>
      <left/>
      <right style="thin"/>
      <top style="thin"/>
      <bottom style="thin"/>
    </border>
    <border>
      <left/>
      <right/>
      <top style="thin"/>
      <bottom style="thin"/>
    </border>
    <border>
      <left style="thin"/>
      <right/>
      <top style="thin"/>
      <bottom/>
    </border>
    <border>
      <left style="thin"/>
      <right/>
      <top/>
      <bottom style="thin"/>
    </border>
    <border>
      <left/>
      <right style="thin"/>
      <top/>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top style="thin"/>
      <bottom style="thin"/>
    </border>
    <border>
      <left/>
      <right style="medium"/>
      <top style="thin"/>
      <bottom style="thin"/>
    </border>
    <border>
      <left style="medium"/>
      <right/>
      <top style="medium"/>
      <bottom/>
    </border>
    <border>
      <left/>
      <right/>
      <top style="medium"/>
      <bottom/>
    </border>
    <border>
      <left/>
      <right style="thin"/>
      <top style="medium"/>
      <bottom/>
    </border>
    <border>
      <left style="medium"/>
      <right/>
      <top/>
      <bottom style="thin"/>
    </border>
    <border>
      <left/>
      <right/>
      <top/>
      <bottom style="thin"/>
    </border>
    <border>
      <left style="thin"/>
      <right/>
      <top/>
      <bottom/>
    </border>
    <border>
      <left/>
      <right style="thin"/>
      <top/>
      <bottom>
        <color indexed="63"/>
      </bottom>
    </border>
    <border>
      <left style="thick"/>
      <right style="thick"/>
      <top style="thick"/>
      <bottom style="thick"/>
    </border>
    <border>
      <left style="medium"/>
      <right/>
      <top style="thin"/>
      <bottom/>
    </border>
    <border>
      <left>
        <color indexed="63"/>
      </left>
      <right style="medium"/>
      <top style="thin"/>
      <bottom>
        <color indexed="63"/>
      </bottom>
    </border>
    <border>
      <left>
        <color indexed="63"/>
      </left>
      <right style="medium"/>
      <top>
        <color indexed="63"/>
      </top>
      <bottom style="thin"/>
    </border>
    <border>
      <left style="thick"/>
      <right>
        <color indexed="63"/>
      </right>
      <top style="thin"/>
      <bottom style="thick"/>
    </border>
    <border>
      <left>
        <color indexed="63"/>
      </left>
      <right>
        <color indexed="63"/>
      </right>
      <top style="thin"/>
      <bottom style="thick"/>
    </border>
    <border>
      <left/>
      <right style="thin"/>
      <top style="thin"/>
      <bottom style="thick"/>
    </border>
    <border>
      <left style="thin"/>
      <right style="thin"/>
      <top/>
      <bottom style="thin"/>
    </border>
    <border>
      <left style="medium"/>
      <right style="thin"/>
      <top style="thin"/>
      <bottom style="thin"/>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3" applyNumberFormat="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50" fillId="31"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 fillId="32" borderId="7" applyNumberFormat="0" applyFont="0" applyAlignment="0" applyProtection="0"/>
    <xf numFmtId="0" fontId="52" fillId="0" borderId="8"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xf numFmtId="0" fontId="55" fillId="28" borderId="1" applyNumberFormat="0" applyAlignment="0" applyProtection="0"/>
  </cellStyleXfs>
  <cellXfs count="240">
    <xf numFmtId="0" fontId="0" fillId="0" borderId="0" xfId="0" applyFont="1" applyAlignment="1">
      <alignment/>
    </xf>
    <xf numFmtId="0" fontId="0" fillId="0" borderId="0" xfId="0" applyAlignment="1">
      <alignment horizontal="left" vertical="center"/>
    </xf>
    <xf numFmtId="0" fontId="8" fillId="0" borderId="0" xfId="0" applyFont="1" applyAlignment="1">
      <alignment horizontal="left" vertical="center"/>
    </xf>
    <xf numFmtId="0" fontId="4" fillId="0" borderId="10" xfId="0" applyFont="1" applyBorder="1" applyAlignment="1">
      <alignment horizontal="left" vertical="center" wrapText="1"/>
    </xf>
    <xf numFmtId="0" fontId="7" fillId="33" borderId="10" xfId="0" applyFont="1" applyFill="1" applyBorder="1" applyAlignment="1">
      <alignment horizontal="left"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xf>
    <xf numFmtId="0" fontId="0" fillId="0" borderId="0" xfId="0" applyBorder="1" applyAlignment="1">
      <alignment horizontal="left" vertical="center"/>
    </xf>
    <xf numFmtId="0" fontId="0" fillId="0" borderId="0" xfId="0" applyFont="1" applyAlignment="1">
      <alignment/>
    </xf>
    <xf numFmtId="0" fontId="10" fillId="0" borderId="10" xfId="0" applyFont="1" applyBorder="1" applyAlignment="1">
      <alignment horizontal="left" vertical="center"/>
    </xf>
    <xf numFmtId="0" fontId="10" fillId="33" borderId="10" xfId="0" applyFont="1" applyFill="1" applyBorder="1" applyAlignment="1">
      <alignment horizontal="left" vertical="center"/>
    </xf>
    <xf numFmtId="0" fontId="10" fillId="0" borderId="11" xfId="0" applyFont="1" applyBorder="1" applyAlignment="1">
      <alignment horizontal="left" vertical="center" wrapText="1"/>
    </xf>
    <xf numFmtId="0" fontId="10" fillId="0" borderId="11" xfId="0" applyFont="1" applyBorder="1" applyAlignment="1">
      <alignment horizontal="left" vertical="center"/>
    </xf>
    <xf numFmtId="0" fontId="10" fillId="34" borderId="10" xfId="0" applyFont="1" applyFill="1" applyBorder="1" applyAlignment="1">
      <alignment vertical="center"/>
    </xf>
    <xf numFmtId="0" fontId="10" fillId="34" borderId="11" xfId="0" applyFont="1" applyFill="1" applyBorder="1" applyAlignment="1">
      <alignment horizontal="left" vertical="center" wrapText="1"/>
    </xf>
    <xf numFmtId="0" fontId="10" fillId="34" borderId="11" xfId="0" applyFont="1" applyFill="1" applyBorder="1" applyAlignment="1">
      <alignment horizontal="left" vertical="center"/>
    </xf>
    <xf numFmtId="0" fontId="11" fillId="0" borderId="10" xfId="0" applyFont="1" applyBorder="1" applyAlignment="1">
      <alignment vertical="center" wrapText="1"/>
    </xf>
    <xf numFmtId="0" fontId="11" fillId="33" borderId="10" xfId="0" applyFont="1" applyFill="1" applyBorder="1" applyAlignment="1">
      <alignment horizontal="left" vertical="center"/>
    </xf>
    <xf numFmtId="0" fontId="16" fillId="0" borderId="10" xfId="0" applyFont="1" applyBorder="1" applyAlignment="1">
      <alignment horizontal="left" vertical="center"/>
    </xf>
    <xf numFmtId="0" fontId="10" fillId="0" borderId="10" xfId="0" applyFont="1" applyBorder="1"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xf>
    <xf numFmtId="0" fontId="2" fillId="0" borderId="0" xfId="0" applyFont="1" applyFill="1" applyAlignment="1">
      <alignment vertical="center" wrapText="1"/>
    </xf>
    <xf numFmtId="0" fontId="0" fillId="0" borderId="0" xfId="0" applyFill="1" applyAlignment="1">
      <alignment/>
    </xf>
    <xf numFmtId="0" fontId="11" fillId="35" borderId="11" xfId="0" applyFont="1" applyFill="1" applyBorder="1" applyAlignment="1">
      <alignment horizontal="lef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56" fillId="0" borderId="10" xfId="0" applyFont="1" applyBorder="1" applyAlignment="1">
      <alignment horizontal="center" vertical="center" wrapText="1"/>
    </xf>
    <xf numFmtId="0" fontId="10" fillId="36" borderId="11" xfId="0" applyFont="1" applyFill="1" applyBorder="1" applyAlignment="1">
      <alignment horizontal="left" vertical="center"/>
    </xf>
    <xf numFmtId="0" fontId="10" fillId="0" borderId="12" xfId="0" applyFont="1" applyBorder="1" applyAlignment="1">
      <alignment horizontal="lef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0" fillId="0" borderId="0" xfId="0" applyAlignment="1">
      <alignment/>
    </xf>
    <xf numFmtId="0" fontId="0" fillId="0" borderId="0" xfId="0" applyAlignment="1">
      <alignment/>
    </xf>
    <xf numFmtId="0" fontId="0" fillId="0" borderId="0" xfId="0" applyAlignment="1">
      <alignment/>
    </xf>
    <xf numFmtId="0" fontId="12" fillId="36" borderId="11" xfId="0" applyFont="1" applyFill="1" applyBorder="1" applyAlignment="1">
      <alignment horizontal="center" vertical="center"/>
    </xf>
    <xf numFmtId="0" fontId="11" fillId="36" borderId="10" xfId="0" applyFont="1" applyFill="1" applyBorder="1" applyAlignment="1">
      <alignment horizontal="left" vertical="center"/>
    </xf>
    <xf numFmtId="0" fontId="0" fillId="0" borderId="0" xfId="0" applyAlignment="1">
      <alignment/>
    </xf>
    <xf numFmtId="0" fontId="14" fillId="36" borderId="10" xfId="0" applyFont="1" applyFill="1" applyBorder="1" applyAlignment="1">
      <alignment horizontal="lef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21" fillId="34" borderId="10" xfId="0" applyFont="1" applyFill="1" applyBorder="1" applyAlignment="1">
      <alignment vertical="center"/>
    </xf>
    <xf numFmtId="0" fontId="56" fillId="0" borderId="11"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10" fillId="0" borderId="11" xfId="0" applyFont="1" applyBorder="1" applyAlignment="1">
      <alignment vertical="center"/>
    </xf>
    <xf numFmtId="0" fontId="10" fillId="34" borderId="16"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17" xfId="0" applyFont="1" applyFill="1" applyBorder="1" applyAlignment="1">
      <alignment horizontal="center" vertical="center"/>
    </xf>
    <xf numFmtId="0" fontId="10" fillId="34" borderId="18" xfId="0" applyFont="1" applyFill="1" applyBorder="1" applyAlignment="1">
      <alignment horizontal="center" vertical="center"/>
    </xf>
    <xf numFmtId="10" fontId="10" fillId="34" borderId="11" xfId="0" applyNumberFormat="1" applyFont="1" applyFill="1" applyBorder="1" applyAlignment="1">
      <alignment horizontal="center" vertical="center"/>
    </xf>
    <xf numFmtId="10" fontId="10" fillId="34" borderId="14" xfId="0" applyNumberFormat="1" applyFont="1" applyFill="1" applyBorder="1" applyAlignment="1">
      <alignment horizontal="center" vertical="center"/>
    </xf>
    <xf numFmtId="0" fontId="10" fillId="0" borderId="10" xfId="0" applyFont="1" applyBorder="1" applyAlignment="1">
      <alignment vertical="center" wrapText="1"/>
    </xf>
    <xf numFmtId="0" fontId="11" fillId="34" borderId="11" xfId="0" applyFont="1" applyFill="1" applyBorder="1" applyAlignment="1">
      <alignment vertical="center"/>
    </xf>
    <xf numFmtId="0" fontId="11" fillId="34" borderId="15" xfId="0" applyFont="1" applyFill="1" applyBorder="1" applyAlignment="1">
      <alignment vertical="center"/>
    </xf>
    <xf numFmtId="0" fontId="11" fillId="34" borderId="14" xfId="0" applyFont="1" applyFill="1" applyBorder="1" applyAlignment="1">
      <alignment vertical="center"/>
    </xf>
    <xf numFmtId="0" fontId="10" fillId="34" borderId="10" xfId="0" applyFont="1" applyFill="1" applyBorder="1" applyAlignment="1">
      <alignment vertical="center"/>
    </xf>
    <xf numFmtId="0" fontId="56" fillId="0" borderId="11" xfId="0" applyFont="1" applyBorder="1" applyAlignment="1">
      <alignment vertical="center" wrapText="1"/>
    </xf>
    <xf numFmtId="0" fontId="0" fillId="0" borderId="15" xfId="0" applyFont="1" applyBorder="1" applyAlignment="1">
      <alignment vertical="center" wrapText="1"/>
    </xf>
    <xf numFmtId="0" fontId="0" fillId="0" borderId="14" xfId="0" applyFont="1" applyBorder="1" applyAlignment="1">
      <alignment vertical="center" wrapText="1"/>
    </xf>
    <xf numFmtId="0" fontId="11" fillId="37" borderId="10" xfId="0" applyFont="1" applyFill="1" applyBorder="1" applyAlignment="1">
      <alignment horizontal="center" vertical="center" wrapText="1"/>
    </xf>
    <xf numFmtId="0" fontId="13" fillId="0" borderId="11" xfId="0" applyFont="1" applyBorder="1" applyAlignment="1">
      <alignment vertical="center" wrapText="1"/>
    </xf>
    <xf numFmtId="0" fontId="0" fillId="0" borderId="14" xfId="0" applyBorder="1" applyAlignment="1">
      <alignment vertical="center" wrapText="1"/>
    </xf>
    <xf numFmtId="0" fontId="11" fillId="0" borderId="11" xfId="0" applyFont="1" applyBorder="1" applyAlignment="1">
      <alignment vertical="center" wrapText="1"/>
    </xf>
    <xf numFmtId="0" fontId="11" fillId="0" borderId="14" xfId="0" applyFont="1" applyBorder="1" applyAlignment="1">
      <alignment vertical="center" wrapText="1"/>
    </xf>
    <xf numFmtId="0" fontId="11" fillId="0" borderId="10" xfId="0" applyFont="1" applyBorder="1" applyAlignment="1">
      <alignment vertical="center" wrapText="1"/>
    </xf>
    <xf numFmtId="0" fontId="10" fillId="0" borderId="10" xfId="0" applyFont="1" applyBorder="1" applyAlignment="1">
      <alignment horizontal="center"/>
    </xf>
    <xf numFmtId="0" fontId="11" fillId="33" borderId="10" xfId="0" applyFont="1" applyFill="1" applyBorder="1" applyAlignment="1">
      <alignment horizontal="left" vertical="center" wrapText="1"/>
    </xf>
    <xf numFmtId="0" fontId="12" fillId="38" borderId="11" xfId="0" applyFont="1" applyFill="1" applyBorder="1" applyAlignment="1">
      <alignment horizontal="center" vertical="center"/>
    </xf>
    <xf numFmtId="0" fontId="12" fillId="38" borderId="15" xfId="0" applyFont="1" applyFill="1" applyBorder="1" applyAlignment="1">
      <alignment horizontal="center" vertical="center"/>
    </xf>
    <xf numFmtId="0" fontId="12" fillId="38" borderId="14" xfId="0" applyFont="1" applyFill="1" applyBorder="1" applyAlignment="1">
      <alignment horizontal="center" vertical="center"/>
    </xf>
    <xf numFmtId="0" fontId="14" fillId="0" borderId="11" xfId="0" applyFont="1" applyBorder="1" applyAlignment="1">
      <alignment vertical="center" wrapText="1"/>
    </xf>
    <xf numFmtId="0" fontId="22" fillId="0" borderId="15" xfId="0" applyFont="1" applyBorder="1" applyAlignment="1">
      <alignment vertical="center" wrapText="1"/>
    </xf>
    <xf numFmtId="0" fontId="22" fillId="0" borderId="14" xfId="0" applyFont="1" applyBorder="1" applyAlignment="1">
      <alignment vertical="center" wrapText="1"/>
    </xf>
    <xf numFmtId="0" fontId="10" fillId="36" borderId="11" xfId="0" applyFont="1" applyFill="1" applyBorder="1" applyAlignment="1">
      <alignment horizontal="left" vertical="center" wrapText="1"/>
    </xf>
    <xf numFmtId="0" fontId="10" fillId="36" borderId="15" xfId="0" applyFont="1" applyFill="1" applyBorder="1" applyAlignment="1">
      <alignment horizontal="left" vertical="center" wrapText="1"/>
    </xf>
    <xf numFmtId="0" fontId="10" fillId="36" borderId="14"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0" fillId="0" borderId="20" xfId="0" applyBorder="1" applyAlignment="1">
      <alignment vertical="center"/>
    </xf>
    <xf numFmtId="0" fontId="0" fillId="0" borderId="21" xfId="0" applyBorder="1" applyAlignment="1">
      <alignment vertical="center"/>
    </xf>
    <xf numFmtId="0" fontId="11" fillId="39" borderId="22"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11" fillId="40" borderId="24" xfId="0" applyFont="1" applyFill="1" applyBorder="1" applyAlignment="1">
      <alignment horizontal="left" vertical="center"/>
    </xf>
    <xf numFmtId="0" fontId="57" fillId="40" borderId="25" xfId="0" applyFont="1" applyFill="1" applyBorder="1" applyAlignment="1">
      <alignment horizontal="left" vertical="center"/>
    </xf>
    <xf numFmtId="0" fontId="57" fillId="40" borderId="26" xfId="0" applyFont="1" applyFill="1" applyBorder="1" applyAlignment="1">
      <alignment horizontal="left" vertical="center"/>
    </xf>
    <xf numFmtId="0" fontId="57" fillId="40" borderId="27" xfId="0" applyFont="1" applyFill="1" applyBorder="1" applyAlignment="1">
      <alignment horizontal="left" vertical="center"/>
    </xf>
    <xf numFmtId="0" fontId="57" fillId="40" borderId="28" xfId="0" applyFont="1" applyFill="1" applyBorder="1" applyAlignment="1">
      <alignment horizontal="left" vertical="center"/>
    </xf>
    <xf numFmtId="0" fontId="57" fillId="40" borderId="18" xfId="0" applyFont="1" applyFill="1" applyBorder="1" applyAlignment="1">
      <alignment horizontal="left" vertical="center"/>
    </xf>
    <xf numFmtId="0" fontId="10" fillId="0" borderId="11" xfId="0" applyFont="1"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xf>
    <xf numFmtId="0" fontId="14" fillId="36" borderId="11" xfId="0" applyFont="1" applyFill="1" applyBorder="1" applyAlignment="1">
      <alignment horizontal="left" vertical="center" wrapText="1"/>
    </xf>
    <xf numFmtId="0" fontId="22" fillId="36" borderId="15" xfId="0" applyFont="1" applyFill="1" applyBorder="1" applyAlignment="1">
      <alignment horizontal="left" vertical="center" wrapText="1"/>
    </xf>
    <xf numFmtId="0" fontId="22" fillId="36" borderId="14" xfId="0" applyFont="1" applyFill="1" applyBorder="1" applyAlignment="1">
      <alignment horizontal="left" vertical="center" wrapText="1"/>
    </xf>
    <xf numFmtId="0" fontId="0" fillId="0" borderId="0" xfId="0" applyAlignment="1">
      <alignment/>
    </xf>
    <xf numFmtId="0" fontId="6"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vertical="center" wrapText="1"/>
    </xf>
    <xf numFmtId="0" fontId="0" fillId="34" borderId="29" xfId="0" applyFill="1" applyBorder="1" applyAlignment="1">
      <alignment horizontal="left" vertical="center" wrapText="1" indent="2"/>
    </xf>
    <xf numFmtId="0" fontId="0" fillId="34" borderId="0" xfId="0" applyFill="1" applyBorder="1" applyAlignment="1">
      <alignment horizontal="left" vertical="center" wrapText="1" indent="2"/>
    </xf>
    <xf numFmtId="0" fontId="0" fillId="34" borderId="30" xfId="0" applyFill="1" applyBorder="1" applyAlignment="1">
      <alignment horizontal="left" vertical="center" wrapText="1" indent="2"/>
    </xf>
    <xf numFmtId="0" fontId="10" fillId="0" borderId="10" xfId="0" applyFont="1" applyBorder="1" applyAlignment="1">
      <alignment horizontal="center" vertical="center"/>
    </xf>
    <xf numFmtId="0" fontId="11" fillId="33" borderId="10" xfId="0" applyFont="1" applyFill="1" applyBorder="1" applyAlignment="1">
      <alignment horizontal="center" vertical="center" wrapText="1"/>
    </xf>
    <xf numFmtId="2" fontId="10" fillId="34" borderId="11" xfId="0" applyNumberFormat="1" applyFont="1" applyFill="1" applyBorder="1" applyAlignment="1">
      <alignment horizontal="center" vertical="center"/>
    </xf>
    <xf numFmtId="2" fontId="10" fillId="34" borderId="14" xfId="0" applyNumberFormat="1" applyFont="1" applyFill="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horizontal="center" vertical="center"/>
    </xf>
    <xf numFmtId="0" fontId="5" fillId="0" borderId="10" xfId="0" applyFont="1" applyBorder="1" applyAlignment="1">
      <alignment horizontal="center" vertical="center" wrapText="1"/>
    </xf>
    <xf numFmtId="0" fontId="16" fillId="0" borderId="10" xfId="0" applyFont="1" applyBorder="1" applyAlignment="1">
      <alignment horizontal="center" vertical="center"/>
    </xf>
    <xf numFmtId="0" fontId="15"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15" fillId="33" borderId="11"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4" xfId="0" applyFont="1" applyBorder="1" applyAlignment="1">
      <alignment horizontal="center" vertical="center" wrapText="1"/>
    </xf>
    <xf numFmtId="0" fontId="15" fillId="0" borderId="11" xfId="0" applyFont="1" applyFill="1" applyBorder="1" applyAlignment="1">
      <alignment horizontal="center" vertical="center" wrapText="1"/>
    </xf>
    <xf numFmtId="0" fontId="0" fillId="0" borderId="14" xfId="0" applyBorder="1" applyAlignment="1">
      <alignment horizontal="center" vertical="center" wrapText="1"/>
    </xf>
    <xf numFmtId="0" fontId="16" fillId="0" borderId="10" xfId="0" applyFont="1" applyBorder="1" applyAlignment="1">
      <alignment horizontal="left" vertical="center"/>
    </xf>
    <xf numFmtId="0" fontId="16" fillId="0" borderId="16"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6" fillId="0" borderId="17" xfId="0" applyFont="1" applyBorder="1" applyAlignment="1">
      <alignment vertical="center" wrapText="1"/>
    </xf>
    <xf numFmtId="0" fontId="16" fillId="0" borderId="28" xfId="0" applyFont="1" applyBorder="1" applyAlignment="1">
      <alignment vertical="center" wrapText="1"/>
    </xf>
    <xf numFmtId="0" fontId="16" fillId="0" borderId="18" xfId="0" applyFont="1" applyBorder="1" applyAlignment="1">
      <alignment vertical="center" wrapText="1"/>
    </xf>
    <xf numFmtId="0" fontId="10" fillId="34" borderId="11" xfId="0" applyFont="1" applyFill="1" applyBorder="1" applyAlignment="1">
      <alignment vertical="center"/>
    </xf>
    <xf numFmtId="0" fontId="10" fillId="34" borderId="15" xfId="0" applyFont="1" applyFill="1" applyBorder="1" applyAlignment="1">
      <alignment vertical="center"/>
    </xf>
    <xf numFmtId="0" fontId="10" fillId="34" borderId="14" xfId="0" applyFont="1" applyFill="1" applyBorder="1" applyAlignment="1">
      <alignment vertical="center"/>
    </xf>
    <xf numFmtId="0" fontId="11" fillId="0" borderId="31" xfId="0" applyFont="1" applyBorder="1" applyAlignment="1">
      <alignment horizontal="center" vertical="center" wrapText="1"/>
    </xf>
    <xf numFmtId="0" fontId="11" fillId="0" borderId="31" xfId="0" applyFont="1" applyBorder="1" applyAlignment="1">
      <alignment horizontal="center" vertical="center"/>
    </xf>
    <xf numFmtId="0" fontId="15" fillId="33" borderId="10" xfId="0" applyFont="1" applyFill="1" applyBorder="1" applyAlignment="1">
      <alignment horizontal="left" vertical="center" wrapText="1"/>
    </xf>
    <xf numFmtId="0" fontId="11" fillId="39"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7" xfId="0" applyBorder="1" applyAlignment="1">
      <alignment vertical="center" wrapText="1"/>
    </xf>
    <xf numFmtId="0" fontId="0" fillId="0" borderId="28" xfId="0" applyBorder="1" applyAlignment="1">
      <alignment vertical="center" wrapText="1"/>
    </xf>
    <xf numFmtId="0" fontId="0" fillId="0" borderId="18" xfId="0" applyBorder="1" applyAlignment="1">
      <alignment vertical="center" wrapText="1"/>
    </xf>
    <xf numFmtId="0" fontId="11" fillId="39" borderId="32" xfId="0" applyFont="1" applyFill="1" applyBorder="1" applyAlignment="1">
      <alignment vertical="center" wrapText="1"/>
    </xf>
    <xf numFmtId="0" fontId="0" fillId="0" borderId="33" xfId="0" applyBorder="1" applyAlignment="1">
      <alignment vertical="center" wrapText="1"/>
    </xf>
    <xf numFmtId="0" fontId="0" fillId="0" borderId="27" xfId="0" applyBorder="1" applyAlignment="1">
      <alignment vertical="center" wrapText="1"/>
    </xf>
    <xf numFmtId="0" fontId="0" fillId="0" borderId="34" xfId="0" applyBorder="1" applyAlignment="1">
      <alignment vertical="center" wrapText="1"/>
    </xf>
    <xf numFmtId="0" fontId="10" fillId="0" borderId="35" xfId="0" applyFont="1" applyBorder="1" applyAlignment="1">
      <alignment/>
    </xf>
    <xf numFmtId="0" fontId="0" fillId="0" borderId="36" xfId="0" applyBorder="1" applyAlignment="1">
      <alignment/>
    </xf>
    <xf numFmtId="0" fontId="0" fillId="0" borderId="37" xfId="0" applyBorder="1" applyAlignment="1">
      <alignment/>
    </xf>
    <xf numFmtId="0" fontId="2" fillId="0" borderId="0" xfId="0" applyFont="1" applyFill="1" applyBorder="1" applyAlignment="1">
      <alignment vertical="center" wrapText="1"/>
    </xf>
    <xf numFmtId="0" fontId="19" fillId="41" borderId="11" xfId="0" applyFont="1" applyFill="1" applyBorder="1" applyAlignment="1">
      <alignment horizontal="left" vertical="top" wrapText="1" indent="2"/>
    </xf>
    <xf numFmtId="0" fontId="0" fillId="41" borderId="15" xfId="0" applyFill="1" applyBorder="1" applyAlignment="1">
      <alignment horizontal="left" vertical="top" wrapText="1" indent="2"/>
    </xf>
    <xf numFmtId="0" fontId="0" fillId="41" borderId="14" xfId="0" applyFill="1" applyBorder="1" applyAlignment="1">
      <alignment horizontal="left" vertical="top" wrapText="1" indent="2"/>
    </xf>
    <xf numFmtId="0" fontId="18" fillId="41" borderId="22" xfId="0" applyFont="1" applyFill="1" applyBorder="1" applyAlignment="1">
      <alignment horizontal="center" wrapText="1"/>
    </xf>
    <xf numFmtId="0" fontId="0" fillId="0" borderId="15" xfId="0" applyBorder="1" applyAlignment="1">
      <alignment wrapText="1"/>
    </xf>
    <xf numFmtId="0" fontId="0" fillId="0" borderId="14" xfId="0" applyBorder="1" applyAlignment="1">
      <alignment wrapText="1"/>
    </xf>
    <xf numFmtId="0" fontId="57" fillId="40" borderId="32" xfId="0" applyFont="1" applyFill="1" applyBorder="1" applyAlignment="1">
      <alignment horizontal="left" vertical="center" wrapText="1"/>
    </xf>
    <xf numFmtId="0" fontId="57" fillId="40" borderId="12" xfId="0" applyFont="1" applyFill="1" applyBorder="1" applyAlignment="1">
      <alignment horizontal="left" vertical="center" wrapText="1"/>
    </xf>
    <xf numFmtId="0" fontId="57" fillId="40" borderId="13" xfId="0" applyFont="1" applyFill="1" applyBorder="1" applyAlignment="1">
      <alignment horizontal="left" vertical="center" wrapText="1"/>
    </xf>
    <xf numFmtId="0" fontId="57" fillId="40" borderId="27" xfId="0" applyFont="1" applyFill="1" applyBorder="1" applyAlignment="1">
      <alignment horizontal="left" vertical="center" wrapText="1"/>
    </xf>
    <xf numFmtId="0" fontId="57" fillId="40" borderId="28" xfId="0" applyFont="1" applyFill="1" applyBorder="1" applyAlignment="1">
      <alignment horizontal="left" vertical="center" wrapText="1"/>
    </xf>
    <xf numFmtId="0" fontId="57" fillId="40" borderId="18" xfId="0" applyFont="1" applyFill="1" applyBorder="1" applyAlignment="1">
      <alignment horizontal="left" vertical="center" wrapText="1"/>
    </xf>
    <xf numFmtId="0" fontId="0" fillId="34" borderId="16" xfId="0" applyFill="1" applyBorder="1" applyAlignment="1">
      <alignment horizontal="left" vertical="center" wrapText="1" indent="2"/>
    </xf>
    <xf numFmtId="0" fontId="0" fillId="34" borderId="12" xfId="0" applyFill="1" applyBorder="1" applyAlignment="1">
      <alignment horizontal="left" vertical="center" wrapText="1" indent="2"/>
    </xf>
    <xf numFmtId="0" fontId="0" fillId="34" borderId="13" xfId="0" applyFill="1" applyBorder="1" applyAlignment="1">
      <alignment horizontal="left" vertical="center" wrapText="1" indent="2"/>
    </xf>
    <xf numFmtId="0" fontId="17" fillId="41" borderId="10" xfId="0" applyFont="1" applyFill="1" applyBorder="1" applyAlignment="1">
      <alignment horizontal="left" indent="2"/>
    </xf>
    <xf numFmtId="0" fontId="10" fillId="0" borderId="11" xfId="0" applyFont="1" applyBorder="1" applyAlignment="1">
      <alignment horizontal="lef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4" fillId="0" borderId="10" xfId="0" applyFont="1"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22" fillId="36" borderId="15" xfId="0" applyFont="1" applyFill="1" applyBorder="1" applyAlignment="1">
      <alignment horizontal="left" vertical="center"/>
    </xf>
    <xf numFmtId="0" fontId="22" fillId="36" borderId="14" xfId="0" applyFont="1" applyFill="1" applyBorder="1" applyAlignment="1">
      <alignment horizontal="left" vertical="center"/>
    </xf>
    <xf numFmtId="0" fontId="13" fillId="0" borderId="14" xfId="0" applyFont="1" applyBorder="1" applyAlignment="1">
      <alignment vertical="center" wrapText="1"/>
    </xf>
    <xf numFmtId="0" fontId="11" fillId="0" borderId="10" xfId="0" applyFont="1" applyBorder="1" applyAlignment="1">
      <alignment vertical="center" wrapText="1"/>
    </xf>
    <xf numFmtId="0" fontId="10" fillId="0" borderId="10" xfId="0" applyFont="1" applyBorder="1" applyAlignment="1">
      <alignment horizontal="center" vertical="center"/>
    </xf>
    <xf numFmtId="0" fontId="14" fillId="0" borderId="11" xfId="0" applyFont="1" applyBorder="1" applyAlignment="1">
      <alignment horizontal="left" vertical="center" wrapText="1"/>
    </xf>
    <xf numFmtId="0" fontId="22" fillId="0" borderId="15" xfId="0" applyFont="1" applyBorder="1" applyAlignment="1">
      <alignment horizontal="left" vertical="center" wrapText="1"/>
    </xf>
    <xf numFmtId="0" fontId="22" fillId="0" borderId="14" xfId="0" applyFont="1" applyBorder="1" applyAlignment="1">
      <alignment horizontal="left" vertical="center" wrapText="1"/>
    </xf>
    <xf numFmtId="0" fontId="22" fillId="0" borderId="10" xfId="0" applyFont="1" applyBorder="1" applyAlignment="1">
      <alignment vertical="center" wrapText="1"/>
    </xf>
    <xf numFmtId="0" fontId="11" fillId="0" borderId="10" xfId="0" applyFont="1" applyBorder="1" applyAlignment="1">
      <alignment horizontal="left" vertical="center" wrapText="1"/>
    </xf>
    <xf numFmtId="0" fontId="2" fillId="0" borderId="0" xfId="0" applyFont="1" applyBorder="1" applyAlignment="1">
      <alignment vertical="center"/>
    </xf>
    <xf numFmtId="0" fontId="5" fillId="0" borderId="10" xfId="0" applyFont="1" applyBorder="1" applyAlignment="1">
      <alignment vertical="center" wrapText="1"/>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58" fillId="0" borderId="15" xfId="0" applyFont="1" applyBorder="1" applyAlignment="1">
      <alignment horizontal="center" vertical="center"/>
    </xf>
    <xf numFmtId="0" fontId="58" fillId="0" borderId="14" xfId="0" applyFont="1"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11" fillId="33" borderId="10" xfId="0" applyFont="1" applyFill="1" applyBorder="1" applyAlignment="1">
      <alignment horizontal="center" vertical="center" wrapText="1"/>
    </xf>
    <xf numFmtId="0" fontId="3" fillId="0" borderId="0" xfId="0" applyFont="1" applyBorder="1" applyAlignment="1">
      <alignment horizontal="left" vertical="center"/>
    </xf>
    <xf numFmtId="0" fontId="4" fillId="0" borderId="0" xfId="0" applyFont="1" applyBorder="1" applyAlignment="1">
      <alignment horizontal="left" vertical="center"/>
    </xf>
    <xf numFmtId="0" fontId="2" fillId="0" borderId="0" xfId="0" applyFont="1" applyBorder="1" applyAlignment="1">
      <alignment vertical="center" wrapText="1"/>
    </xf>
    <xf numFmtId="0" fontId="2" fillId="0" borderId="28" xfId="0" applyFont="1" applyBorder="1" applyAlignment="1">
      <alignment vertical="center"/>
    </xf>
    <xf numFmtId="0" fontId="5" fillId="37"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0" fillId="0" borderId="0" xfId="0" applyFill="1" applyBorder="1" applyAlignment="1">
      <alignment/>
    </xf>
    <xf numFmtId="0" fontId="10" fillId="0" borderId="15" xfId="0" applyFont="1" applyBorder="1" applyAlignment="1">
      <alignment horizontal="center" vertical="center"/>
    </xf>
    <xf numFmtId="0" fontId="10" fillId="0" borderId="10" xfId="0" applyFont="1" applyBorder="1" applyAlignment="1">
      <alignment horizontal="left" vertical="center" wrapText="1"/>
    </xf>
    <xf numFmtId="0" fontId="12" fillId="38" borderId="10" xfId="0" applyFont="1" applyFill="1" applyBorder="1" applyAlignment="1">
      <alignment horizontal="center" vertical="center"/>
    </xf>
    <xf numFmtId="0" fontId="11" fillId="35" borderId="11" xfId="0" applyFont="1" applyFill="1" applyBorder="1" applyAlignment="1">
      <alignment horizontal="left" vertical="center" wrapText="1"/>
    </xf>
    <xf numFmtId="0" fontId="0" fillId="35" borderId="15" xfId="0" applyFill="1" applyBorder="1" applyAlignment="1">
      <alignment horizontal="left" vertical="center" wrapText="1"/>
    </xf>
    <xf numFmtId="0" fontId="0" fillId="35" borderId="14" xfId="0" applyFill="1" applyBorder="1" applyAlignment="1">
      <alignment horizontal="left" vertical="center" wrapText="1"/>
    </xf>
    <xf numFmtId="0" fontId="10" fillId="36" borderId="10" xfId="0" applyFont="1" applyFill="1" applyBorder="1" applyAlignment="1">
      <alignment horizontal="left" vertical="center" wrapText="1"/>
    </xf>
    <xf numFmtId="0" fontId="1" fillId="0" borderId="31" xfId="0" applyFont="1" applyBorder="1" applyAlignment="1">
      <alignment horizontal="center" vertical="center"/>
    </xf>
    <xf numFmtId="0" fontId="57" fillId="40" borderId="39" xfId="0" applyFont="1" applyFill="1" applyBorder="1" applyAlignment="1">
      <alignment horizontal="left" vertical="center" wrapText="1"/>
    </xf>
    <xf numFmtId="0" fontId="57" fillId="40" borderId="10" xfId="0" applyFont="1" applyFill="1" applyBorder="1" applyAlignment="1">
      <alignment horizontal="left" vertical="center" wrapText="1"/>
    </xf>
    <xf numFmtId="0" fontId="57" fillId="40" borderId="40" xfId="0" applyFont="1" applyFill="1" applyBorder="1" applyAlignment="1">
      <alignment horizontal="left" vertical="center" wrapText="1"/>
    </xf>
    <xf numFmtId="0" fontId="57" fillId="40" borderId="41" xfId="0" applyFont="1" applyFill="1" applyBorder="1" applyAlignment="1">
      <alignment horizontal="left" vertical="center" wrapText="1"/>
    </xf>
    <xf numFmtId="0" fontId="57" fillId="40" borderId="42" xfId="0" applyFont="1" applyFill="1" applyBorder="1" applyAlignment="1">
      <alignment horizontal="left" vertical="center" wrapText="1"/>
    </xf>
    <xf numFmtId="0" fontId="11" fillId="39" borderId="22" xfId="0" applyFont="1" applyFill="1" applyBorder="1" applyAlignment="1">
      <alignment vertical="center" wrapText="1"/>
    </xf>
    <xf numFmtId="0" fontId="0" fillId="0" borderId="15" xfId="0" applyBorder="1" applyAlignment="1">
      <alignment vertical="center" wrapText="1"/>
    </xf>
    <xf numFmtId="0" fontId="14" fillId="0" borderId="11" xfId="0" applyFont="1" applyBorder="1" applyAlignment="1">
      <alignment horizontal="center" vertical="center"/>
    </xf>
    <xf numFmtId="0" fontId="14" fillId="0" borderId="14" xfId="0" applyFont="1" applyBorder="1" applyAlignment="1">
      <alignment horizontal="center" vertical="center"/>
    </xf>
    <xf numFmtId="0" fontId="0" fillId="34" borderId="17" xfId="0" applyFill="1" applyBorder="1" applyAlignment="1">
      <alignment horizontal="left" vertical="center" wrapText="1" indent="2"/>
    </xf>
    <xf numFmtId="0" fontId="0" fillId="34" borderId="28" xfId="0" applyFill="1" applyBorder="1" applyAlignment="1">
      <alignment horizontal="left" vertical="center" wrapText="1" indent="2"/>
    </xf>
    <xf numFmtId="0" fontId="0" fillId="34" borderId="18" xfId="0" applyFill="1" applyBorder="1" applyAlignment="1">
      <alignment horizontal="left" vertical="center" wrapText="1" indent="2"/>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29" xfId="0" applyBorder="1" applyAlignment="1">
      <alignment horizontal="left" vertical="center"/>
    </xf>
    <xf numFmtId="0" fontId="0" fillId="0" borderId="0"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0" fillId="0" borderId="28" xfId="0" applyBorder="1" applyAlignment="1">
      <alignment horizontal="left" vertical="center"/>
    </xf>
    <xf numFmtId="0" fontId="0" fillId="0" borderId="18" xfId="0" applyBorder="1" applyAlignment="1">
      <alignment horizontal="left" vertical="center"/>
    </xf>
    <xf numFmtId="0" fontId="59" fillId="0" borderId="28" xfId="0" applyFont="1" applyBorder="1" applyAlignment="1">
      <alignment horizontal="left" vertical="center"/>
    </xf>
    <xf numFmtId="0" fontId="23" fillId="0" borderId="28" xfId="0" applyFont="1" applyBorder="1" applyAlignment="1">
      <alignment horizontal="left" vertical="center"/>
    </xf>
    <xf numFmtId="0" fontId="60" fillId="0" borderId="28" xfId="0" applyFont="1" applyBorder="1" applyAlignment="1">
      <alignment horizontal="left"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0</xdr:rowOff>
    </xdr:from>
    <xdr:to>
      <xdr:col>4</xdr:col>
      <xdr:colOff>857250</xdr:colOff>
      <xdr:row>3</xdr:row>
      <xdr:rowOff>171450</xdr:rowOff>
    </xdr:to>
    <xdr:pic>
      <xdr:nvPicPr>
        <xdr:cNvPr id="1" name="Picture 34607" descr="Logo_Plain"/>
        <xdr:cNvPicPr preferRelativeResize="1">
          <a:picLocks noChangeAspect="1"/>
        </xdr:cNvPicPr>
      </xdr:nvPicPr>
      <xdr:blipFill>
        <a:blip r:embed="rId1"/>
        <a:stretch>
          <a:fillRect/>
        </a:stretch>
      </xdr:blipFill>
      <xdr:spPr>
        <a:xfrm>
          <a:off x="342900" y="200025"/>
          <a:ext cx="25622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40"/>
  <sheetViews>
    <sheetView tabSelected="1" zoomScalePageLayoutView="0" workbookViewId="0" topLeftCell="A1">
      <selection activeCell="A6" sqref="A6:E6"/>
    </sheetView>
  </sheetViews>
  <sheetFormatPr defaultColWidth="8.8515625" defaultRowHeight="15"/>
  <cols>
    <col min="1" max="1" width="4.140625" style="2" bestFit="1" customWidth="1"/>
    <col min="2" max="4" width="8.8515625" style="1" customWidth="1"/>
    <col min="5" max="5" width="19.8515625" style="1" customWidth="1"/>
    <col min="6" max="6" width="14.00390625" style="0" customWidth="1"/>
    <col min="7" max="7" width="8.8515625" style="0" customWidth="1"/>
    <col min="8" max="8" width="5.421875" style="0" customWidth="1"/>
    <col min="9" max="9" width="8.8515625" style="0" customWidth="1"/>
    <col min="10" max="10" width="4.7109375" style="0" customWidth="1"/>
    <col min="11" max="11" width="7.8515625" style="0" customWidth="1"/>
    <col min="12" max="12" width="5.140625" style="0" customWidth="1"/>
    <col min="13" max="13" width="9.00390625" style="0" customWidth="1"/>
    <col min="14" max="14" width="6.140625" style="0" customWidth="1"/>
    <col min="15" max="15" width="0.13671875" style="24" customWidth="1"/>
  </cols>
  <sheetData>
    <row r="1" spans="1:15" ht="15.75">
      <c r="A1"/>
      <c r="B1"/>
      <c r="C1" s="5"/>
      <c r="D1" s="5"/>
      <c r="E1" s="5"/>
      <c r="F1" s="189"/>
      <c r="G1" s="189"/>
      <c r="H1" s="200"/>
      <c r="I1" s="200"/>
      <c r="J1" s="189"/>
      <c r="K1" s="189"/>
      <c r="L1" s="189"/>
      <c r="M1" s="189"/>
      <c r="N1" s="189"/>
      <c r="O1" s="23"/>
    </row>
    <row r="2" spans="1:15" ht="15.75">
      <c r="A2" s="6"/>
      <c r="B2" s="7"/>
      <c r="C2" s="5"/>
      <c r="D2" s="5"/>
      <c r="E2" s="5"/>
      <c r="F2" s="189"/>
      <c r="G2" s="189"/>
      <c r="H2" s="200"/>
      <c r="I2" s="200"/>
      <c r="J2" s="189"/>
      <c r="K2" s="189"/>
      <c r="L2" s="189"/>
      <c r="M2" s="189"/>
      <c r="N2" s="189"/>
      <c r="O2" s="23"/>
    </row>
    <row r="3" spans="1:24" ht="18.75">
      <c r="A3" s="198"/>
      <c r="B3" s="198"/>
      <c r="C3" s="5"/>
      <c r="D3" s="5"/>
      <c r="E3" s="5"/>
      <c r="F3" s="189"/>
      <c r="G3" s="189"/>
      <c r="H3" s="200"/>
      <c r="I3" s="200"/>
      <c r="J3" s="189"/>
      <c r="K3" s="189"/>
      <c r="L3" s="189"/>
      <c r="M3" s="189"/>
      <c r="N3" s="189"/>
      <c r="O3" s="23"/>
      <c r="S3" s="103"/>
      <c r="T3" s="103"/>
      <c r="U3" s="103"/>
      <c r="V3" s="103"/>
      <c r="W3" s="103"/>
      <c r="X3" s="103"/>
    </row>
    <row r="4" spans="1:24" ht="15.75">
      <c r="A4" s="199"/>
      <c r="B4" s="199"/>
      <c r="C4" s="5"/>
      <c r="D4" s="5"/>
      <c r="E4" s="5"/>
      <c r="F4" s="189"/>
      <c r="G4" s="189"/>
      <c r="H4" s="200"/>
      <c r="I4" s="200"/>
      <c r="J4" s="189"/>
      <c r="K4" s="189"/>
      <c r="L4" s="189"/>
      <c r="M4" s="189"/>
      <c r="N4" s="189"/>
      <c r="O4" s="23"/>
      <c r="S4" s="103"/>
      <c r="T4" s="103"/>
      <c r="U4" s="103"/>
      <c r="V4" s="103"/>
      <c r="W4" s="103"/>
      <c r="X4" s="103"/>
    </row>
    <row r="5" spans="1:24" ht="15.75">
      <c r="A5" s="199"/>
      <c r="B5" s="199"/>
      <c r="C5" s="5"/>
      <c r="D5" s="5"/>
      <c r="E5" s="5"/>
      <c r="F5" s="189"/>
      <c r="G5" s="189"/>
      <c r="H5" s="200"/>
      <c r="I5" s="200"/>
      <c r="J5" s="200"/>
      <c r="K5" s="200"/>
      <c r="L5" s="200"/>
      <c r="M5" s="200"/>
      <c r="N5" s="200"/>
      <c r="O5" s="23"/>
      <c r="S5" s="103"/>
      <c r="T5" s="103"/>
      <c r="U5" s="103"/>
      <c r="V5" s="103"/>
      <c r="W5" s="103"/>
      <c r="X5" s="103"/>
    </row>
    <row r="6" spans="1:24" ht="15.75">
      <c r="A6" s="237" t="s">
        <v>109</v>
      </c>
      <c r="B6" s="238"/>
      <c r="C6" s="239"/>
      <c r="D6" s="239"/>
      <c r="E6" s="239"/>
      <c r="F6" s="189"/>
      <c r="G6" s="189"/>
      <c r="H6" s="200"/>
      <c r="I6" s="200"/>
      <c r="J6" s="201"/>
      <c r="K6" s="201"/>
      <c r="L6" s="201"/>
      <c r="M6" s="201"/>
      <c r="N6" s="201"/>
      <c r="O6" s="23"/>
      <c r="S6" s="103"/>
      <c r="T6" s="103"/>
      <c r="U6" s="103"/>
      <c r="V6" s="103"/>
      <c r="W6" s="205"/>
      <c r="X6" s="205"/>
    </row>
    <row r="7" spans="1:15" ht="15.75">
      <c r="A7" s="226"/>
      <c r="B7" s="227"/>
      <c r="C7" s="228"/>
      <c r="D7" s="228"/>
      <c r="E7" s="229"/>
      <c r="F7" s="202" t="s">
        <v>0</v>
      </c>
      <c r="G7" s="202"/>
      <c r="H7" s="203" t="s">
        <v>1</v>
      </c>
      <c r="I7" s="203"/>
      <c r="J7" s="204"/>
      <c r="K7" s="204"/>
      <c r="L7" s="204"/>
      <c r="M7" s="204"/>
      <c r="N7" s="204"/>
      <c r="O7" s="23"/>
    </row>
    <row r="8" spans="1:15" ht="15.75">
      <c r="A8" s="230"/>
      <c r="B8" s="231"/>
      <c r="C8" s="231"/>
      <c r="D8" s="231"/>
      <c r="E8" s="232"/>
      <c r="F8" s="190"/>
      <c r="G8" s="190"/>
      <c r="H8" s="118" t="s">
        <v>2</v>
      </c>
      <c r="I8" s="118"/>
      <c r="J8" s="118"/>
      <c r="K8" s="118"/>
      <c r="L8" s="118"/>
      <c r="M8" s="118"/>
      <c r="N8" s="118"/>
      <c r="O8" s="23"/>
    </row>
    <row r="9" spans="1:15" ht="15.75">
      <c r="A9" s="230"/>
      <c r="B9" s="233"/>
      <c r="C9" s="233"/>
      <c r="D9" s="233"/>
      <c r="E9" s="232"/>
      <c r="F9" s="190"/>
      <c r="G9" s="190"/>
      <c r="H9" s="118" t="s">
        <v>3</v>
      </c>
      <c r="I9" s="118"/>
      <c r="J9" s="118"/>
      <c r="K9" s="118"/>
      <c r="L9" s="118"/>
      <c r="M9" s="118"/>
      <c r="N9" s="118"/>
      <c r="O9" s="23"/>
    </row>
    <row r="10" spans="1:15" ht="15.75" customHeight="1">
      <c r="A10" s="234"/>
      <c r="B10" s="235"/>
      <c r="C10" s="235"/>
      <c r="D10" s="235"/>
      <c r="E10" s="236"/>
      <c r="F10" s="190"/>
      <c r="G10" s="190"/>
      <c r="H10" s="118" t="s">
        <v>4</v>
      </c>
      <c r="I10" s="118"/>
      <c r="J10" s="118"/>
      <c r="K10" s="118"/>
      <c r="L10" s="118"/>
      <c r="M10" s="118"/>
      <c r="N10" s="118"/>
      <c r="O10" s="23"/>
    </row>
    <row r="11" spans="1:15" ht="15.75" customHeight="1">
      <c r="A11" s="196"/>
      <c r="B11" s="196"/>
      <c r="C11" s="3"/>
      <c r="D11" s="3"/>
      <c r="E11" s="3"/>
      <c r="F11" s="190"/>
      <c r="G11" s="190"/>
      <c r="H11" s="118" t="s">
        <v>5</v>
      </c>
      <c r="I11" s="118"/>
      <c r="J11" s="118"/>
      <c r="K11" s="118"/>
      <c r="L11" s="118"/>
      <c r="M11" s="118"/>
      <c r="N11" s="118"/>
      <c r="O11" s="23"/>
    </row>
    <row r="12" spans="1:15" ht="15.75" customHeight="1">
      <c r="A12" s="196"/>
      <c r="B12" s="196"/>
      <c r="C12" s="114"/>
      <c r="D12" s="114"/>
      <c r="E12" s="116" t="s">
        <v>6</v>
      </c>
      <c r="F12" s="116"/>
      <c r="G12" s="116"/>
      <c r="H12" s="116"/>
      <c r="I12" s="116"/>
      <c r="J12" s="116"/>
      <c r="K12" s="116"/>
      <c r="L12" s="116"/>
      <c r="M12" s="116"/>
      <c r="N12" s="116"/>
      <c r="O12" s="23"/>
    </row>
    <row r="13" spans="1:15" ht="15.75" customHeight="1">
      <c r="A13" s="196"/>
      <c r="B13" s="196"/>
      <c r="C13" s="114"/>
      <c r="D13" s="114"/>
      <c r="E13" s="190" t="s">
        <v>48</v>
      </c>
      <c r="F13" s="190"/>
      <c r="G13" s="190"/>
      <c r="H13" s="190"/>
      <c r="I13" s="190"/>
      <c r="J13" s="190"/>
      <c r="K13" s="190"/>
      <c r="L13" s="190"/>
      <c r="M13" s="190"/>
      <c r="N13" s="190"/>
      <c r="O13" s="23"/>
    </row>
    <row r="14" spans="1:15" s="26" customFormat="1" ht="15.75" customHeight="1">
      <c r="A14" s="195"/>
      <c r="B14" s="98"/>
      <c r="C14" s="98"/>
      <c r="D14" s="98"/>
      <c r="E14" s="50"/>
      <c r="F14" s="50"/>
      <c r="G14" s="50"/>
      <c r="H14" s="50"/>
      <c r="I14" s="50"/>
      <c r="J14" s="50"/>
      <c r="K14" s="50"/>
      <c r="L14" s="50"/>
      <c r="M14" s="50"/>
      <c r="N14" s="51"/>
      <c r="O14" s="23"/>
    </row>
    <row r="15" spans="1:15" ht="15.75">
      <c r="A15" s="191" t="s">
        <v>54</v>
      </c>
      <c r="B15" s="192"/>
      <c r="C15" s="193"/>
      <c r="D15" s="193"/>
      <c r="E15" s="193"/>
      <c r="F15" s="193"/>
      <c r="G15" s="193"/>
      <c r="H15" s="193"/>
      <c r="I15" s="193"/>
      <c r="J15" s="193"/>
      <c r="K15" s="193"/>
      <c r="L15" s="193"/>
      <c r="M15" s="193"/>
      <c r="N15" s="194"/>
      <c r="O15" s="23"/>
    </row>
    <row r="16" spans="1:15" ht="15.75">
      <c r="A16" s="4" t="s">
        <v>7</v>
      </c>
      <c r="B16" s="197" t="s">
        <v>8</v>
      </c>
      <c r="C16" s="197"/>
      <c r="D16" s="197"/>
      <c r="E16" s="197"/>
      <c r="F16" s="197"/>
      <c r="G16" s="197"/>
      <c r="H16" s="197"/>
      <c r="I16" s="197"/>
      <c r="J16" s="197"/>
      <c r="K16" s="197"/>
      <c r="L16" s="197"/>
      <c r="M16" s="197"/>
      <c r="N16" s="197"/>
      <c r="O16" s="23"/>
    </row>
    <row r="17" spans="1:15" ht="15.75">
      <c r="A17" s="9">
        <v>1</v>
      </c>
      <c r="B17" s="182" t="s">
        <v>9</v>
      </c>
      <c r="C17" s="182"/>
      <c r="D17" s="182"/>
      <c r="E17" s="182"/>
      <c r="F17" s="183"/>
      <c r="G17" s="183"/>
      <c r="H17" s="183"/>
      <c r="I17" s="183"/>
      <c r="J17" s="183"/>
      <c r="K17" s="183"/>
      <c r="L17" s="183"/>
      <c r="M17" s="183"/>
      <c r="N17" s="183"/>
      <c r="O17" s="23"/>
    </row>
    <row r="18" spans="1:15" ht="15.75" customHeight="1">
      <c r="A18" s="9">
        <v>2</v>
      </c>
      <c r="B18" s="182" t="s">
        <v>10</v>
      </c>
      <c r="C18" s="182"/>
      <c r="D18" s="182"/>
      <c r="E18" s="182"/>
      <c r="F18" s="183"/>
      <c r="G18" s="183"/>
      <c r="H18" s="183"/>
      <c r="I18" s="183"/>
      <c r="J18" s="183"/>
      <c r="K18" s="183"/>
      <c r="L18" s="183"/>
      <c r="M18" s="183"/>
      <c r="N18" s="183"/>
      <c r="O18" s="23"/>
    </row>
    <row r="19" spans="1:15" ht="15.75" customHeight="1">
      <c r="A19" s="9">
        <v>3</v>
      </c>
      <c r="B19" s="182" t="s">
        <v>11</v>
      </c>
      <c r="C19" s="182"/>
      <c r="D19" s="182"/>
      <c r="E19" s="182"/>
      <c r="F19" s="183"/>
      <c r="G19" s="183"/>
      <c r="H19" s="183"/>
      <c r="I19" s="183"/>
      <c r="J19" s="183"/>
      <c r="K19" s="183"/>
      <c r="L19" s="183"/>
      <c r="M19" s="183"/>
      <c r="N19" s="183"/>
      <c r="O19" s="23"/>
    </row>
    <row r="20" spans="1:15" ht="15.75" customHeight="1">
      <c r="A20" s="9">
        <v>4</v>
      </c>
      <c r="B20" s="182" t="s">
        <v>12</v>
      </c>
      <c r="C20" s="182"/>
      <c r="D20" s="182"/>
      <c r="E20" s="182"/>
      <c r="F20" s="183"/>
      <c r="G20" s="183"/>
      <c r="H20" s="183"/>
      <c r="I20" s="183"/>
      <c r="J20" s="183"/>
      <c r="K20" s="183"/>
      <c r="L20" s="183"/>
      <c r="M20" s="183"/>
      <c r="N20" s="183"/>
      <c r="O20" s="23"/>
    </row>
    <row r="21" spans="1:15" ht="15.75" customHeight="1">
      <c r="A21" s="9">
        <v>5</v>
      </c>
      <c r="B21" s="182" t="s">
        <v>13</v>
      </c>
      <c r="C21" s="182"/>
      <c r="D21" s="182"/>
      <c r="E21" s="182"/>
      <c r="F21" s="183"/>
      <c r="G21" s="183"/>
      <c r="H21" s="183"/>
      <c r="I21" s="183"/>
      <c r="J21" s="183"/>
      <c r="K21" s="183"/>
      <c r="L21" s="183"/>
      <c r="M21" s="183"/>
      <c r="N21" s="183"/>
      <c r="O21" s="23"/>
    </row>
    <row r="22" spans="1:15" ht="15.75" customHeight="1">
      <c r="A22" s="9">
        <v>6</v>
      </c>
      <c r="B22" s="182" t="s">
        <v>14</v>
      </c>
      <c r="C22" s="182"/>
      <c r="D22" s="182"/>
      <c r="E22" s="182"/>
      <c r="F22" s="183"/>
      <c r="G22" s="183"/>
      <c r="H22" s="183"/>
      <c r="I22" s="183"/>
      <c r="J22" s="183"/>
      <c r="K22" s="183"/>
      <c r="L22" s="183"/>
      <c r="M22" s="183"/>
      <c r="N22" s="183"/>
      <c r="O22" s="23"/>
    </row>
    <row r="23" spans="1:15" ht="15.75" customHeight="1">
      <c r="A23" s="9">
        <v>7</v>
      </c>
      <c r="B23" s="182" t="s">
        <v>15</v>
      </c>
      <c r="C23" s="182"/>
      <c r="D23" s="182"/>
      <c r="E23" s="182"/>
      <c r="F23" s="183"/>
      <c r="G23" s="183"/>
      <c r="H23" s="183"/>
      <c r="I23" s="183"/>
      <c r="J23" s="183"/>
      <c r="K23" s="183"/>
      <c r="L23" s="183"/>
      <c r="M23" s="183"/>
      <c r="N23" s="183"/>
      <c r="O23" s="23"/>
    </row>
    <row r="24" spans="1:15" ht="15.75" customHeight="1">
      <c r="A24" s="9">
        <v>8</v>
      </c>
      <c r="B24" s="182" t="s">
        <v>52</v>
      </c>
      <c r="C24" s="182"/>
      <c r="D24" s="182"/>
      <c r="E24" s="182"/>
      <c r="F24" s="183"/>
      <c r="G24" s="183"/>
      <c r="H24" s="183"/>
      <c r="I24" s="183"/>
      <c r="J24" s="183"/>
      <c r="K24" s="183"/>
      <c r="L24" s="183"/>
      <c r="M24" s="183"/>
      <c r="N24" s="183"/>
      <c r="O24" s="23"/>
    </row>
    <row r="25" spans="1:30" ht="15.75">
      <c r="A25" s="10" t="s">
        <v>16</v>
      </c>
      <c r="B25" s="111" t="s">
        <v>17</v>
      </c>
      <c r="C25" s="111"/>
      <c r="D25" s="111"/>
      <c r="E25" s="111"/>
      <c r="F25" s="111"/>
      <c r="G25" s="111"/>
      <c r="H25" s="111"/>
      <c r="I25" s="111"/>
      <c r="J25" s="111"/>
      <c r="K25" s="111"/>
      <c r="L25" s="111"/>
      <c r="M25" s="111"/>
      <c r="N25" s="111"/>
      <c r="O25" s="23"/>
      <c r="P25" s="8"/>
      <c r="Q25" s="8"/>
      <c r="R25" s="8"/>
      <c r="S25" s="8"/>
      <c r="T25" s="8"/>
      <c r="U25" s="8"/>
      <c r="V25" s="8"/>
      <c r="W25" s="8"/>
      <c r="X25" s="8"/>
      <c r="Y25" s="8"/>
      <c r="Z25" s="8"/>
      <c r="AA25" s="8"/>
      <c r="AB25" s="8"/>
      <c r="AC25" s="8"/>
      <c r="AD25" s="8"/>
    </row>
    <row r="26" spans="1:30" ht="15.75">
      <c r="A26" s="9"/>
      <c r="B26" s="188"/>
      <c r="C26" s="188"/>
      <c r="D26" s="188"/>
      <c r="E26" s="188"/>
      <c r="F26" s="67" t="s">
        <v>18</v>
      </c>
      <c r="G26" s="67"/>
      <c r="H26" s="67"/>
      <c r="I26" s="67"/>
      <c r="J26" s="67"/>
      <c r="K26" s="67"/>
      <c r="L26" s="67"/>
      <c r="M26" s="67"/>
      <c r="N26" s="67"/>
      <c r="O26" s="23"/>
      <c r="P26" s="8"/>
      <c r="Q26" s="8"/>
      <c r="R26" s="8"/>
      <c r="S26" s="8"/>
      <c r="T26" s="8"/>
      <c r="U26" s="8"/>
      <c r="V26" s="8"/>
      <c r="W26" s="8"/>
      <c r="X26" s="8"/>
      <c r="Y26" s="8"/>
      <c r="Z26" s="8"/>
      <c r="AA26" s="8"/>
      <c r="AB26" s="8"/>
      <c r="AC26" s="8"/>
      <c r="AD26" s="8"/>
    </row>
    <row r="27" spans="1:30" ht="18" customHeight="1">
      <c r="A27" s="11">
        <v>1</v>
      </c>
      <c r="B27" s="187" t="s">
        <v>107</v>
      </c>
      <c r="C27" s="187"/>
      <c r="D27" s="187"/>
      <c r="E27" s="187"/>
      <c r="F27" s="110"/>
      <c r="G27" s="110"/>
      <c r="H27" s="110"/>
      <c r="I27" s="110"/>
      <c r="J27" s="110"/>
      <c r="K27" s="110"/>
      <c r="L27" s="110"/>
      <c r="M27" s="110"/>
      <c r="N27" s="110"/>
      <c r="O27" s="23"/>
      <c r="P27" s="8"/>
      <c r="Q27" s="8"/>
      <c r="R27" s="8"/>
      <c r="S27" s="8"/>
      <c r="T27" s="8"/>
      <c r="U27" s="8"/>
      <c r="V27" s="8"/>
      <c r="W27" s="8"/>
      <c r="X27" s="8"/>
      <c r="Y27" s="8"/>
      <c r="Z27" s="8"/>
      <c r="AA27" s="8"/>
      <c r="AB27" s="8"/>
      <c r="AC27" s="8"/>
      <c r="AD27" s="8"/>
    </row>
    <row r="28" spans="1:30" ht="126" customHeight="1">
      <c r="A28" s="12">
        <v>2</v>
      </c>
      <c r="B28" s="105" t="s">
        <v>66</v>
      </c>
      <c r="C28" s="106"/>
      <c r="D28" s="106"/>
      <c r="E28" s="106"/>
      <c r="F28" s="110"/>
      <c r="G28" s="110"/>
      <c r="H28" s="110"/>
      <c r="I28" s="110"/>
      <c r="J28" s="110"/>
      <c r="K28" s="110"/>
      <c r="L28" s="110"/>
      <c r="M28" s="110"/>
      <c r="N28" s="110"/>
      <c r="O28" s="23"/>
      <c r="P28" s="8"/>
      <c r="Q28" s="8"/>
      <c r="R28" s="8"/>
      <c r="S28" s="8"/>
      <c r="T28" s="8"/>
      <c r="U28" s="8"/>
      <c r="V28" s="8"/>
      <c r="W28" s="8"/>
      <c r="X28" s="8"/>
      <c r="Y28" s="8"/>
      <c r="Z28" s="8"/>
      <c r="AA28" s="8"/>
      <c r="AB28" s="8"/>
      <c r="AC28" s="8"/>
      <c r="AD28" s="8"/>
    </row>
    <row r="29" spans="1:15" ht="15.75">
      <c r="A29" s="10" t="s">
        <v>19</v>
      </c>
      <c r="B29" s="111" t="s">
        <v>20</v>
      </c>
      <c r="C29" s="111"/>
      <c r="D29" s="111"/>
      <c r="E29" s="111"/>
      <c r="F29" s="111"/>
      <c r="G29" s="111"/>
      <c r="H29" s="111"/>
      <c r="I29" s="111"/>
      <c r="J29" s="111"/>
      <c r="K29" s="111"/>
      <c r="L29" s="111"/>
      <c r="M29" s="111"/>
      <c r="N29" s="111"/>
      <c r="O29" s="23"/>
    </row>
    <row r="30" spans="1:15" ht="51.75" customHeight="1">
      <c r="A30" s="9">
        <v>1</v>
      </c>
      <c r="B30" s="105" t="s">
        <v>55</v>
      </c>
      <c r="C30" s="106"/>
      <c r="D30" s="106"/>
      <c r="E30" s="106"/>
      <c r="F30" s="110"/>
      <c r="G30" s="110"/>
      <c r="H30" s="110"/>
      <c r="I30" s="110"/>
      <c r="J30" s="110"/>
      <c r="K30" s="110"/>
      <c r="L30" s="110"/>
      <c r="M30" s="110"/>
      <c r="N30" s="110"/>
      <c r="O30" s="23"/>
    </row>
    <row r="31" spans="1:15" ht="29.25" customHeight="1">
      <c r="A31" s="9">
        <v>2</v>
      </c>
      <c r="B31" s="106" t="s">
        <v>21</v>
      </c>
      <c r="C31" s="106"/>
      <c r="D31" s="106"/>
      <c r="E31" s="106"/>
      <c r="F31" s="110"/>
      <c r="G31" s="110"/>
      <c r="H31" s="110"/>
      <c r="I31" s="110"/>
      <c r="J31" s="110"/>
      <c r="K31" s="110"/>
      <c r="L31" s="110"/>
      <c r="M31" s="110"/>
      <c r="N31" s="110"/>
      <c r="O31" s="23"/>
    </row>
    <row r="32" spans="1:15" ht="15.75" customHeight="1">
      <c r="A32" s="9">
        <v>3</v>
      </c>
      <c r="B32" s="106" t="s">
        <v>22</v>
      </c>
      <c r="C32" s="106"/>
      <c r="D32" s="106"/>
      <c r="E32" s="106"/>
      <c r="F32" s="46"/>
      <c r="G32" s="206"/>
      <c r="H32" s="206"/>
      <c r="I32" s="206"/>
      <c r="J32" s="206"/>
      <c r="K32" s="206"/>
      <c r="L32" s="206"/>
      <c r="M32" s="206"/>
      <c r="N32" s="47"/>
      <c r="O32" s="23"/>
    </row>
    <row r="33" spans="1:15" ht="15.75">
      <c r="A33" s="208" t="s">
        <v>23</v>
      </c>
      <c r="B33" s="208"/>
      <c r="C33" s="208"/>
      <c r="D33" s="208"/>
      <c r="E33" s="208"/>
      <c r="F33" s="208"/>
      <c r="G33" s="208"/>
      <c r="H33" s="208"/>
      <c r="I33" s="208"/>
      <c r="J33" s="208"/>
      <c r="K33" s="208"/>
      <c r="L33" s="208"/>
      <c r="M33" s="208"/>
      <c r="N33" s="208"/>
      <c r="O33" s="23"/>
    </row>
    <row r="34" spans="1:15" ht="32.25" customHeight="1">
      <c r="A34" s="17" t="s">
        <v>7</v>
      </c>
      <c r="B34" s="74" t="s">
        <v>56</v>
      </c>
      <c r="C34" s="74"/>
      <c r="D34" s="74"/>
      <c r="E34" s="74"/>
      <c r="F34" s="16" t="s">
        <v>41</v>
      </c>
      <c r="G34" s="70" t="s">
        <v>24</v>
      </c>
      <c r="H34" s="71"/>
      <c r="I34" s="72" t="s">
        <v>42</v>
      </c>
      <c r="J34" s="72"/>
      <c r="K34" s="72" t="s">
        <v>25</v>
      </c>
      <c r="L34" s="72"/>
      <c r="M34" s="67" t="s">
        <v>57</v>
      </c>
      <c r="N34" s="67"/>
      <c r="O34" s="23"/>
    </row>
    <row r="35" spans="1:15" s="26" customFormat="1" ht="32.25" customHeight="1">
      <c r="A35" s="41">
        <v>1</v>
      </c>
      <c r="B35" s="212" t="s">
        <v>100</v>
      </c>
      <c r="C35" s="212"/>
      <c r="D35" s="212"/>
      <c r="E35" s="212"/>
      <c r="F35" s="19">
        <v>0</v>
      </c>
      <c r="G35" s="46">
        <v>9</v>
      </c>
      <c r="H35" s="47"/>
      <c r="I35" s="46">
        <v>18</v>
      </c>
      <c r="J35" s="47"/>
      <c r="K35" s="46">
        <v>0</v>
      </c>
      <c r="L35" s="47"/>
      <c r="M35" s="73"/>
      <c r="N35" s="73"/>
      <c r="O35" s="23"/>
    </row>
    <row r="36" spans="1:15" ht="42" customHeight="1">
      <c r="A36" s="9">
        <v>2</v>
      </c>
      <c r="B36" s="207" t="s">
        <v>90</v>
      </c>
      <c r="C36" s="207"/>
      <c r="D36" s="207"/>
      <c r="E36" s="207"/>
      <c r="F36" s="19">
        <v>0</v>
      </c>
      <c r="G36" s="46">
        <v>9</v>
      </c>
      <c r="H36" s="47"/>
      <c r="I36" s="46">
        <v>18</v>
      </c>
      <c r="J36" s="47"/>
      <c r="K36" s="46">
        <v>0</v>
      </c>
      <c r="L36" s="47"/>
      <c r="M36" s="73"/>
      <c r="N36" s="73"/>
      <c r="O36" s="23"/>
    </row>
    <row r="37" spans="1:15" s="36" customFormat="1" ht="45.75" customHeight="1">
      <c r="A37" s="9">
        <v>3</v>
      </c>
      <c r="B37" s="184" t="s">
        <v>104</v>
      </c>
      <c r="C37" s="185"/>
      <c r="D37" s="185"/>
      <c r="E37" s="186"/>
      <c r="F37" s="19">
        <v>0</v>
      </c>
      <c r="G37" s="46">
        <v>9</v>
      </c>
      <c r="H37" s="47"/>
      <c r="I37" s="46">
        <v>18</v>
      </c>
      <c r="J37" s="47"/>
      <c r="K37" s="46">
        <v>0</v>
      </c>
      <c r="L37" s="47"/>
      <c r="M37" s="73"/>
      <c r="N37" s="73"/>
      <c r="O37" s="23"/>
    </row>
    <row r="38" spans="1:15" s="40" customFormat="1" ht="36" customHeight="1">
      <c r="A38" s="9">
        <v>4</v>
      </c>
      <c r="B38" s="173" t="s">
        <v>101</v>
      </c>
      <c r="C38" s="174"/>
      <c r="D38" s="174"/>
      <c r="E38" s="175"/>
      <c r="F38" s="19">
        <v>0</v>
      </c>
      <c r="G38" s="46">
        <v>9</v>
      </c>
      <c r="H38" s="47"/>
      <c r="I38" s="46">
        <v>18</v>
      </c>
      <c r="J38" s="47"/>
      <c r="K38" s="46">
        <v>0</v>
      </c>
      <c r="L38" s="47"/>
      <c r="M38" s="73"/>
      <c r="N38" s="73"/>
      <c r="O38" s="23"/>
    </row>
    <row r="39" spans="1:15" ht="34.5" customHeight="1">
      <c r="A39" s="9">
        <v>5</v>
      </c>
      <c r="B39" s="173" t="s">
        <v>89</v>
      </c>
      <c r="C39" s="174"/>
      <c r="D39" s="174"/>
      <c r="E39" s="175"/>
      <c r="F39" s="19">
        <v>0</v>
      </c>
      <c r="G39" s="46">
        <v>6</v>
      </c>
      <c r="H39" s="47"/>
      <c r="I39" s="46">
        <v>12</v>
      </c>
      <c r="J39" s="47"/>
      <c r="K39" s="46">
        <v>0</v>
      </c>
      <c r="L39" s="47"/>
      <c r="M39" s="68"/>
      <c r="N39" s="69"/>
      <c r="O39" s="23"/>
    </row>
    <row r="40" spans="1:15" ht="35.25" customHeight="1">
      <c r="A40" s="9">
        <v>6</v>
      </c>
      <c r="B40" s="81" t="s">
        <v>96</v>
      </c>
      <c r="C40" s="177"/>
      <c r="D40" s="177"/>
      <c r="E40" s="178"/>
      <c r="F40" s="19">
        <v>0</v>
      </c>
      <c r="G40" s="46">
        <v>6</v>
      </c>
      <c r="H40" s="47"/>
      <c r="I40" s="46">
        <v>12</v>
      </c>
      <c r="J40" s="47"/>
      <c r="K40" s="46">
        <v>0</v>
      </c>
      <c r="L40" s="47"/>
      <c r="M40" s="68"/>
      <c r="N40" s="69"/>
      <c r="O40" s="23"/>
    </row>
    <row r="41" spans="1:15" s="26" customFormat="1" ht="30.75" customHeight="1">
      <c r="A41" s="9">
        <v>7</v>
      </c>
      <c r="B41" s="81" t="s">
        <v>73</v>
      </c>
      <c r="C41" s="82"/>
      <c r="D41" s="82"/>
      <c r="E41" s="83"/>
      <c r="F41" s="19">
        <v>0</v>
      </c>
      <c r="G41" s="46">
        <v>6</v>
      </c>
      <c r="H41" s="47"/>
      <c r="I41" s="46">
        <v>12</v>
      </c>
      <c r="J41" s="47"/>
      <c r="K41" s="46">
        <v>0</v>
      </c>
      <c r="L41" s="47"/>
      <c r="M41" s="68"/>
      <c r="N41" s="69"/>
      <c r="O41" s="23"/>
    </row>
    <row r="42" spans="1:15" ht="45.75" customHeight="1">
      <c r="A42" s="9">
        <v>8</v>
      </c>
      <c r="B42" s="81" t="s">
        <v>58</v>
      </c>
      <c r="C42" s="177"/>
      <c r="D42" s="177"/>
      <c r="E42" s="178"/>
      <c r="F42" s="19">
        <v>0</v>
      </c>
      <c r="G42" s="46">
        <v>6</v>
      </c>
      <c r="H42" s="47"/>
      <c r="I42" s="46">
        <v>12</v>
      </c>
      <c r="J42" s="47"/>
      <c r="K42" s="46">
        <v>0</v>
      </c>
      <c r="L42" s="47"/>
      <c r="M42" s="68"/>
      <c r="N42" s="69"/>
      <c r="O42" s="23"/>
    </row>
    <row r="43" spans="1:16" s="36" customFormat="1" ht="28.5" customHeight="1">
      <c r="A43" s="9">
        <v>9</v>
      </c>
      <c r="B43" s="81" t="s">
        <v>97</v>
      </c>
      <c r="C43" s="82"/>
      <c r="D43" s="82"/>
      <c r="E43" s="83"/>
      <c r="F43" s="19">
        <v>0</v>
      </c>
      <c r="G43" s="46">
        <v>6</v>
      </c>
      <c r="H43" s="47"/>
      <c r="I43" s="46">
        <v>12</v>
      </c>
      <c r="J43" s="47"/>
      <c r="K43" s="46">
        <v>0</v>
      </c>
      <c r="L43" s="47"/>
      <c r="M43" s="68"/>
      <c r="N43" s="69"/>
      <c r="O43" s="23"/>
      <c r="P43" s="45"/>
    </row>
    <row r="44" spans="1:15" s="36" customFormat="1" ht="24" customHeight="1">
      <c r="A44" s="9">
        <v>10</v>
      </c>
      <c r="B44" s="97" t="s">
        <v>92</v>
      </c>
      <c r="C44" s="98"/>
      <c r="D44" s="98"/>
      <c r="E44" s="99"/>
      <c r="F44" s="19">
        <v>0</v>
      </c>
      <c r="G44" s="46">
        <v>6</v>
      </c>
      <c r="H44" s="47"/>
      <c r="I44" s="46">
        <v>12</v>
      </c>
      <c r="J44" s="47"/>
      <c r="K44" s="46">
        <v>0</v>
      </c>
      <c r="L44" s="47"/>
      <c r="M44" s="68"/>
      <c r="N44" s="69"/>
      <c r="O44" s="23"/>
    </row>
    <row r="45" spans="1:15" s="36" customFormat="1" ht="30" customHeight="1">
      <c r="A45" s="17" t="s">
        <v>16</v>
      </c>
      <c r="B45" s="74" t="s">
        <v>74</v>
      </c>
      <c r="C45" s="74"/>
      <c r="D45" s="74"/>
      <c r="E45" s="74"/>
      <c r="F45" s="16" t="s">
        <v>41</v>
      </c>
      <c r="G45" s="70" t="s">
        <v>24</v>
      </c>
      <c r="H45" s="71"/>
      <c r="I45" s="72" t="s">
        <v>42</v>
      </c>
      <c r="J45" s="72"/>
      <c r="K45" s="72" t="s">
        <v>25</v>
      </c>
      <c r="L45" s="72"/>
      <c r="M45" s="67" t="s">
        <v>57</v>
      </c>
      <c r="N45" s="67"/>
      <c r="O45" s="23"/>
    </row>
    <row r="46" spans="1:15" s="36" customFormat="1" ht="30" customHeight="1">
      <c r="A46" s="9">
        <v>11</v>
      </c>
      <c r="B46" s="100" t="s">
        <v>75</v>
      </c>
      <c r="C46" s="179"/>
      <c r="D46" s="179"/>
      <c r="E46" s="180"/>
      <c r="F46" s="19">
        <v>0</v>
      </c>
      <c r="G46" s="46">
        <v>6</v>
      </c>
      <c r="H46" s="47"/>
      <c r="I46" s="46">
        <v>12</v>
      </c>
      <c r="J46" s="47"/>
      <c r="K46" s="46">
        <v>0</v>
      </c>
      <c r="L46" s="47"/>
      <c r="M46" s="68"/>
      <c r="N46" s="181"/>
      <c r="O46" s="23"/>
    </row>
    <row r="47" spans="1:14" ht="33.75" customHeight="1">
      <c r="A47" s="17" t="s">
        <v>19</v>
      </c>
      <c r="B47" s="74" t="s">
        <v>59</v>
      </c>
      <c r="C47" s="74"/>
      <c r="D47" s="74"/>
      <c r="E47" s="74"/>
      <c r="F47" s="16" t="s">
        <v>41</v>
      </c>
      <c r="G47" s="70" t="s">
        <v>24</v>
      </c>
      <c r="H47" s="71"/>
      <c r="I47" s="72" t="s">
        <v>42</v>
      </c>
      <c r="J47" s="72"/>
      <c r="K47" s="72" t="s">
        <v>25</v>
      </c>
      <c r="L47" s="72"/>
      <c r="M47" s="67" t="s">
        <v>57</v>
      </c>
      <c r="N47" s="67"/>
    </row>
    <row r="48" spans="1:14" ht="84.75" customHeight="1">
      <c r="A48" s="14">
        <v>12</v>
      </c>
      <c r="B48" s="176" t="s">
        <v>102</v>
      </c>
      <c r="C48" s="176"/>
      <c r="D48" s="176"/>
      <c r="E48" s="176"/>
      <c r="F48" s="19">
        <v>0</v>
      </c>
      <c r="G48" s="46">
        <v>6</v>
      </c>
      <c r="H48" s="47"/>
      <c r="I48" s="46">
        <v>12</v>
      </c>
      <c r="J48" s="47"/>
      <c r="K48" s="46">
        <v>0</v>
      </c>
      <c r="L48" s="47"/>
      <c r="M48" s="68"/>
      <c r="N48" s="181"/>
    </row>
    <row r="49" spans="1:14" ht="33" customHeight="1">
      <c r="A49" s="14">
        <v>13</v>
      </c>
      <c r="B49" s="59" t="s">
        <v>88</v>
      </c>
      <c r="C49" s="59"/>
      <c r="D49" s="59"/>
      <c r="E49" s="59"/>
      <c r="F49" s="19">
        <v>0</v>
      </c>
      <c r="G49" s="46">
        <v>6</v>
      </c>
      <c r="H49" s="47"/>
      <c r="I49" s="46">
        <v>12</v>
      </c>
      <c r="J49" s="47"/>
      <c r="K49" s="46">
        <v>0</v>
      </c>
      <c r="L49" s="47"/>
      <c r="M49" s="68"/>
      <c r="N49" s="181"/>
    </row>
    <row r="50" spans="1:14" ht="30" customHeight="1">
      <c r="A50" s="14">
        <v>14</v>
      </c>
      <c r="B50" s="59" t="s">
        <v>72</v>
      </c>
      <c r="C50" s="59"/>
      <c r="D50" s="59"/>
      <c r="E50" s="59"/>
      <c r="F50" s="19">
        <v>0</v>
      </c>
      <c r="G50" s="46">
        <v>6</v>
      </c>
      <c r="H50" s="47"/>
      <c r="I50" s="46">
        <v>12</v>
      </c>
      <c r="J50" s="47"/>
      <c r="K50" s="46">
        <v>0</v>
      </c>
      <c r="L50" s="47"/>
      <c r="M50" s="68"/>
      <c r="N50" s="181"/>
    </row>
    <row r="51" spans="1:15" ht="36.75" customHeight="1">
      <c r="A51" s="13"/>
      <c r="B51" s="60" t="s">
        <v>37</v>
      </c>
      <c r="C51" s="61"/>
      <c r="D51" s="61"/>
      <c r="E51" s="61"/>
      <c r="F51" s="61"/>
      <c r="G51" s="61"/>
      <c r="H51" s="62"/>
      <c r="I51" s="63">
        <v>192</v>
      </c>
      <c r="J51" s="63"/>
      <c r="K51" s="63"/>
      <c r="L51" s="63"/>
      <c r="M51" s="48">
        <f>SUM(M35:M50)</f>
        <v>0</v>
      </c>
      <c r="N51" s="48"/>
      <c r="O51" s="48"/>
    </row>
    <row r="52" spans="1:14" ht="24" customHeight="1">
      <c r="A52" s="13"/>
      <c r="B52" s="137"/>
      <c r="C52" s="138"/>
      <c r="D52" s="138"/>
      <c r="E52" s="138"/>
      <c r="F52" s="138"/>
      <c r="G52" s="138"/>
      <c r="H52" s="139"/>
      <c r="I52" s="57">
        <v>0.7</v>
      </c>
      <c r="J52" s="58"/>
      <c r="K52" s="57">
        <v>0.399</v>
      </c>
      <c r="L52" s="58"/>
      <c r="M52" s="53" t="str">
        <f>IF(M51&gt;=I53,"HIGH RISK",IF(M51&lt;=K53,"LOW RISK","MEDIUM RISK"))</f>
        <v>LOW RISK</v>
      </c>
      <c r="N52" s="54"/>
    </row>
    <row r="53" spans="1:14" ht="22.5" customHeight="1">
      <c r="A53" s="13"/>
      <c r="B53" s="137"/>
      <c r="C53" s="138"/>
      <c r="D53" s="138"/>
      <c r="E53" s="138"/>
      <c r="F53" s="138"/>
      <c r="G53" s="138"/>
      <c r="H53" s="139"/>
      <c r="I53" s="55">
        <f>70%*I51</f>
        <v>134.39999999999998</v>
      </c>
      <c r="J53" s="56"/>
      <c r="K53" s="112">
        <f>39.9%*I51</f>
        <v>76.60799999999999</v>
      </c>
      <c r="L53" s="113"/>
      <c r="M53" s="55"/>
      <c r="N53" s="56"/>
    </row>
    <row r="54" spans="1:15" ht="15.75">
      <c r="A54" s="75" t="s">
        <v>106</v>
      </c>
      <c r="B54" s="76"/>
      <c r="C54" s="76"/>
      <c r="D54" s="76"/>
      <c r="E54" s="76"/>
      <c r="F54" s="76"/>
      <c r="G54" s="76"/>
      <c r="H54" s="76"/>
      <c r="I54" s="76"/>
      <c r="J54" s="76"/>
      <c r="K54" s="76"/>
      <c r="L54" s="76"/>
      <c r="M54" s="76"/>
      <c r="N54" s="77"/>
      <c r="O54" s="23"/>
    </row>
    <row r="55" spans="1:15" s="37" customFormat="1" ht="36.75" customHeight="1">
      <c r="A55" s="17" t="s">
        <v>7</v>
      </c>
      <c r="B55" s="74" t="s">
        <v>81</v>
      </c>
      <c r="C55" s="74"/>
      <c r="D55" s="74"/>
      <c r="E55" s="74"/>
      <c r="F55" s="16" t="s">
        <v>41</v>
      </c>
      <c r="G55" s="70" t="s">
        <v>24</v>
      </c>
      <c r="H55" s="71"/>
      <c r="I55" s="72" t="s">
        <v>42</v>
      </c>
      <c r="J55" s="72"/>
      <c r="K55" s="72" t="s">
        <v>25</v>
      </c>
      <c r="L55" s="72"/>
      <c r="M55" s="67" t="s">
        <v>57</v>
      </c>
      <c r="N55" s="67"/>
      <c r="O55" s="23"/>
    </row>
    <row r="56" spans="1:15" s="37" customFormat="1" ht="33.75" customHeight="1">
      <c r="A56" s="14">
        <v>15</v>
      </c>
      <c r="B56" s="78" t="s">
        <v>105</v>
      </c>
      <c r="C56" s="79"/>
      <c r="D56" s="79"/>
      <c r="E56" s="80"/>
      <c r="F56" s="19">
        <v>0</v>
      </c>
      <c r="G56" s="46">
        <v>6</v>
      </c>
      <c r="H56" s="47"/>
      <c r="I56" s="46">
        <v>12</v>
      </c>
      <c r="J56" s="47"/>
      <c r="K56" s="46">
        <v>0</v>
      </c>
      <c r="L56" s="47"/>
      <c r="M56" s="68"/>
      <c r="N56" s="69"/>
      <c r="O56" s="23"/>
    </row>
    <row r="57" spans="1:15" s="37" customFormat="1" ht="42" customHeight="1">
      <c r="A57" s="14">
        <v>16</v>
      </c>
      <c r="B57" s="64" t="s">
        <v>82</v>
      </c>
      <c r="C57" s="65"/>
      <c r="D57" s="65"/>
      <c r="E57" s="66"/>
      <c r="F57" s="19">
        <v>0</v>
      </c>
      <c r="G57" s="46">
        <v>6</v>
      </c>
      <c r="H57" s="47"/>
      <c r="I57" s="46">
        <v>12</v>
      </c>
      <c r="J57" s="47"/>
      <c r="K57" s="46">
        <v>0</v>
      </c>
      <c r="L57" s="47"/>
      <c r="M57" s="68"/>
      <c r="N57" s="69"/>
      <c r="O57" s="23"/>
    </row>
    <row r="58" spans="1:15" s="37" customFormat="1" ht="42.75" customHeight="1">
      <c r="A58" s="14">
        <v>17</v>
      </c>
      <c r="B58" s="64" t="s">
        <v>98</v>
      </c>
      <c r="C58" s="65"/>
      <c r="D58" s="65"/>
      <c r="E58" s="66"/>
      <c r="F58" s="19">
        <v>0</v>
      </c>
      <c r="G58" s="46">
        <v>6</v>
      </c>
      <c r="H58" s="47"/>
      <c r="I58" s="46">
        <v>12</v>
      </c>
      <c r="J58" s="47"/>
      <c r="K58" s="46">
        <v>0</v>
      </c>
      <c r="L58" s="47"/>
      <c r="M58" s="68"/>
      <c r="N58" s="69"/>
      <c r="O58" s="23"/>
    </row>
    <row r="59" spans="1:15" s="37" customFormat="1" ht="33.75" customHeight="1">
      <c r="A59" s="17" t="s">
        <v>16</v>
      </c>
      <c r="B59" s="74" t="s">
        <v>83</v>
      </c>
      <c r="C59" s="74"/>
      <c r="D59" s="74"/>
      <c r="E59" s="74"/>
      <c r="F59" s="16" t="s">
        <v>41</v>
      </c>
      <c r="G59" s="70" t="s">
        <v>24</v>
      </c>
      <c r="H59" s="71"/>
      <c r="I59" s="72" t="s">
        <v>42</v>
      </c>
      <c r="J59" s="72"/>
      <c r="K59" s="72" t="s">
        <v>25</v>
      </c>
      <c r="L59" s="72"/>
      <c r="M59" s="67" t="s">
        <v>57</v>
      </c>
      <c r="N59" s="67"/>
      <c r="O59" s="23"/>
    </row>
    <row r="60" spans="1:15" s="37" customFormat="1" ht="32.25" customHeight="1">
      <c r="A60" s="14">
        <v>18</v>
      </c>
      <c r="B60" s="64" t="s">
        <v>103</v>
      </c>
      <c r="C60" s="65"/>
      <c r="D60" s="65"/>
      <c r="E60" s="66"/>
      <c r="F60" s="19">
        <v>0</v>
      </c>
      <c r="G60" s="46">
        <v>9</v>
      </c>
      <c r="H60" s="47"/>
      <c r="I60" s="46">
        <v>18</v>
      </c>
      <c r="J60" s="47"/>
      <c r="K60" s="46">
        <v>0</v>
      </c>
      <c r="L60" s="47"/>
      <c r="M60" s="73"/>
      <c r="N60" s="73"/>
      <c r="O60" s="23"/>
    </row>
    <row r="61" spans="1:15" s="37" customFormat="1" ht="31.5" customHeight="1">
      <c r="A61" s="14">
        <v>19</v>
      </c>
      <c r="B61" s="100" t="s">
        <v>99</v>
      </c>
      <c r="C61" s="101"/>
      <c r="D61" s="101"/>
      <c r="E61" s="102"/>
      <c r="F61" s="19">
        <v>0</v>
      </c>
      <c r="G61" s="46">
        <v>6</v>
      </c>
      <c r="H61" s="47"/>
      <c r="I61" s="46">
        <v>12</v>
      </c>
      <c r="J61" s="47"/>
      <c r="K61" s="46">
        <v>0</v>
      </c>
      <c r="L61" s="47"/>
      <c r="M61" s="68"/>
      <c r="N61" s="69"/>
      <c r="O61" s="23"/>
    </row>
    <row r="62" spans="1:15" s="37" customFormat="1" ht="35.25" customHeight="1">
      <c r="A62" s="14">
        <v>20</v>
      </c>
      <c r="B62" s="64" t="s">
        <v>84</v>
      </c>
      <c r="C62" s="65"/>
      <c r="D62" s="65"/>
      <c r="E62" s="66"/>
      <c r="F62" s="19">
        <v>0</v>
      </c>
      <c r="G62" s="46">
        <v>6</v>
      </c>
      <c r="H62" s="47"/>
      <c r="I62" s="46">
        <v>12</v>
      </c>
      <c r="J62" s="47"/>
      <c r="K62" s="46">
        <v>0</v>
      </c>
      <c r="L62" s="47"/>
      <c r="M62" s="68"/>
      <c r="N62" s="69"/>
      <c r="O62" s="23"/>
    </row>
    <row r="63" spans="1:15" s="37" customFormat="1" ht="33" customHeight="1">
      <c r="A63" s="17" t="s">
        <v>19</v>
      </c>
      <c r="B63" s="74" t="s">
        <v>86</v>
      </c>
      <c r="C63" s="74"/>
      <c r="D63" s="74"/>
      <c r="E63" s="74"/>
      <c r="F63" s="16" t="s">
        <v>41</v>
      </c>
      <c r="G63" s="70" t="s">
        <v>24</v>
      </c>
      <c r="H63" s="71"/>
      <c r="I63" s="72" t="s">
        <v>42</v>
      </c>
      <c r="J63" s="72"/>
      <c r="K63" s="72" t="s">
        <v>25</v>
      </c>
      <c r="L63" s="72"/>
      <c r="M63" s="67" t="s">
        <v>57</v>
      </c>
      <c r="N63" s="67"/>
      <c r="O63" s="23"/>
    </row>
    <row r="64" spans="1:15" s="37" customFormat="1" ht="69.75" customHeight="1">
      <c r="A64" s="14">
        <v>21</v>
      </c>
      <c r="B64" s="64" t="s">
        <v>85</v>
      </c>
      <c r="C64" s="65"/>
      <c r="D64" s="65"/>
      <c r="E64" s="66"/>
      <c r="F64" s="19">
        <v>0</v>
      </c>
      <c r="G64" s="46">
        <v>6</v>
      </c>
      <c r="H64" s="47"/>
      <c r="I64" s="46">
        <v>12</v>
      </c>
      <c r="J64" s="47"/>
      <c r="K64" s="46">
        <v>0</v>
      </c>
      <c r="L64" s="47"/>
      <c r="M64" s="68"/>
      <c r="N64" s="69"/>
      <c r="O64" s="23"/>
    </row>
    <row r="65" spans="1:15" s="37" customFormat="1" ht="44.25" customHeight="1">
      <c r="A65" s="14">
        <v>22</v>
      </c>
      <c r="B65" s="59" t="s">
        <v>91</v>
      </c>
      <c r="C65" s="59"/>
      <c r="D65" s="59"/>
      <c r="E65" s="59"/>
      <c r="F65" s="19">
        <v>0</v>
      </c>
      <c r="G65" s="46">
        <v>3</v>
      </c>
      <c r="H65" s="47"/>
      <c r="I65" s="46">
        <v>6</v>
      </c>
      <c r="J65" s="47"/>
      <c r="K65" s="46">
        <v>0</v>
      </c>
      <c r="L65" s="47"/>
      <c r="M65" s="68"/>
      <c r="N65" s="69"/>
      <c r="O65" s="23"/>
    </row>
    <row r="66" spans="1:15" s="37" customFormat="1" ht="27.75" customHeight="1">
      <c r="A66" s="38"/>
      <c r="B66" s="60" t="s">
        <v>38</v>
      </c>
      <c r="C66" s="61"/>
      <c r="D66" s="61"/>
      <c r="E66" s="61"/>
      <c r="F66" s="61"/>
      <c r="G66" s="61"/>
      <c r="H66" s="62"/>
      <c r="I66" s="63">
        <v>96</v>
      </c>
      <c r="J66" s="63"/>
      <c r="K66" s="63"/>
      <c r="L66" s="63"/>
      <c r="M66" s="63">
        <f>SUM(M56:M65)</f>
        <v>0</v>
      </c>
      <c r="N66" s="63"/>
      <c r="O66" s="23"/>
    </row>
    <row r="67" spans="1:15" s="37" customFormat="1" ht="26.25" customHeight="1">
      <c r="A67" s="38"/>
      <c r="B67" s="49"/>
      <c r="C67" s="50"/>
      <c r="D67" s="50"/>
      <c r="E67" s="50"/>
      <c r="F67" s="50"/>
      <c r="G67" s="50"/>
      <c r="H67" s="51"/>
      <c r="I67" s="57">
        <v>0.7</v>
      </c>
      <c r="J67" s="58"/>
      <c r="K67" s="57">
        <v>0.399</v>
      </c>
      <c r="L67" s="58"/>
      <c r="M67" s="53" t="str">
        <f>IF(M66&gt;=I68,"HIGH RISK",IF(M66&lt;=K68,"LOW RISK","MEDIUM RISK"))</f>
        <v>LOW RISK</v>
      </c>
      <c r="N67" s="54"/>
      <c r="O67" s="23"/>
    </row>
    <row r="68" spans="1:15" ht="27" customHeight="1">
      <c r="A68" s="39"/>
      <c r="B68" s="52"/>
      <c r="C68" s="50"/>
      <c r="D68" s="50"/>
      <c r="E68" s="50"/>
      <c r="F68" s="50"/>
      <c r="G68" s="50"/>
      <c r="H68" s="51"/>
      <c r="I68" s="55">
        <f>70%*I66</f>
        <v>67.19999999999999</v>
      </c>
      <c r="J68" s="56"/>
      <c r="K68" s="112">
        <f>39.9%*I66</f>
        <v>38.303999999999995</v>
      </c>
      <c r="L68" s="113"/>
      <c r="M68" s="55"/>
      <c r="N68" s="56"/>
      <c r="O68" s="23"/>
    </row>
    <row r="69" spans="1:15" s="37" customFormat="1" ht="24" customHeight="1">
      <c r="A69" s="75" t="s">
        <v>76</v>
      </c>
      <c r="B69" s="76"/>
      <c r="C69" s="76"/>
      <c r="D69" s="76"/>
      <c r="E69" s="76"/>
      <c r="F69" s="76"/>
      <c r="G69" s="76"/>
      <c r="H69" s="76"/>
      <c r="I69" s="76"/>
      <c r="J69" s="76"/>
      <c r="K69" s="76"/>
      <c r="L69" s="76"/>
      <c r="M69" s="76"/>
      <c r="N69" s="77"/>
      <c r="O69" s="23"/>
    </row>
    <row r="70" spans="1:15" s="37" customFormat="1" ht="36" customHeight="1">
      <c r="A70" s="25" t="s">
        <v>7</v>
      </c>
      <c r="B70" s="74" t="s">
        <v>95</v>
      </c>
      <c r="C70" s="74"/>
      <c r="D70" s="74"/>
      <c r="E70" s="74"/>
      <c r="F70" s="16" t="s">
        <v>41</v>
      </c>
      <c r="G70" s="70" t="s">
        <v>24</v>
      </c>
      <c r="H70" s="71"/>
      <c r="I70" s="72" t="s">
        <v>42</v>
      </c>
      <c r="J70" s="72"/>
      <c r="K70" s="72" t="s">
        <v>25</v>
      </c>
      <c r="L70" s="72"/>
      <c r="M70" s="67" t="s">
        <v>57</v>
      </c>
      <c r="N70" s="67"/>
      <c r="O70" s="23"/>
    </row>
    <row r="71" spans="1:15" ht="105.75" customHeight="1">
      <c r="A71" s="14">
        <v>23</v>
      </c>
      <c r="B71" s="173" t="s">
        <v>70</v>
      </c>
      <c r="C71" s="174"/>
      <c r="D71" s="174"/>
      <c r="E71" s="175"/>
      <c r="F71" s="19">
        <v>0</v>
      </c>
      <c r="G71" s="46">
        <v>6</v>
      </c>
      <c r="H71" s="47"/>
      <c r="I71" s="46">
        <v>12</v>
      </c>
      <c r="J71" s="47"/>
      <c r="K71" s="46">
        <v>0</v>
      </c>
      <c r="L71" s="47"/>
      <c r="M71" s="68"/>
      <c r="N71" s="69"/>
      <c r="O71" s="23"/>
    </row>
    <row r="72" spans="1:16" ht="36.75" customHeight="1">
      <c r="A72" s="14">
        <v>24</v>
      </c>
      <c r="B72" s="64" t="s">
        <v>60</v>
      </c>
      <c r="C72" s="65"/>
      <c r="D72" s="65"/>
      <c r="E72" s="66"/>
      <c r="F72" s="19">
        <v>0</v>
      </c>
      <c r="G72" s="46">
        <v>3</v>
      </c>
      <c r="H72" s="47"/>
      <c r="I72" s="46">
        <v>6</v>
      </c>
      <c r="J72" s="47"/>
      <c r="K72" s="46">
        <v>0</v>
      </c>
      <c r="L72" s="47"/>
      <c r="M72" s="68"/>
      <c r="N72" s="69"/>
      <c r="O72" s="23"/>
      <c r="P72" s="42"/>
    </row>
    <row r="73" spans="1:16" ht="42.75" customHeight="1">
      <c r="A73" s="14">
        <v>25</v>
      </c>
      <c r="B73" s="64" t="s">
        <v>69</v>
      </c>
      <c r="C73" s="65"/>
      <c r="D73" s="65"/>
      <c r="E73" s="66"/>
      <c r="F73" s="19">
        <v>0</v>
      </c>
      <c r="G73" s="46">
        <v>3</v>
      </c>
      <c r="H73" s="47"/>
      <c r="I73" s="46">
        <v>6</v>
      </c>
      <c r="J73" s="47"/>
      <c r="K73" s="46">
        <v>0</v>
      </c>
      <c r="L73" s="47"/>
      <c r="M73" s="68"/>
      <c r="N73" s="69"/>
      <c r="O73" s="23"/>
      <c r="P73" s="45"/>
    </row>
    <row r="74" spans="1:16" ht="37.5" customHeight="1">
      <c r="A74" s="14">
        <v>26</v>
      </c>
      <c r="B74" s="64" t="s">
        <v>61</v>
      </c>
      <c r="C74" s="65"/>
      <c r="D74" s="65"/>
      <c r="E74" s="66"/>
      <c r="F74" s="19">
        <v>0</v>
      </c>
      <c r="G74" s="46">
        <v>6</v>
      </c>
      <c r="H74" s="47"/>
      <c r="I74" s="46">
        <v>12</v>
      </c>
      <c r="J74" s="47"/>
      <c r="K74" s="46">
        <v>0</v>
      </c>
      <c r="L74" s="47"/>
      <c r="M74" s="68"/>
      <c r="N74" s="69"/>
      <c r="O74" s="23"/>
      <c r="P74" s="42"/>
    </row>
    <row r="75" spans="1:15" s="27" customFormat="1" ht="37.5" customHeight="1">
      <c r="A75" s="14">
        <v>27</v>
      </c>
      <c r="B75" s="64" t="s">
        <v>71</v>
      </c>
      <c r="C75" s="65"/>
      <c r="D75" s="65"/>
      <c r="E75" s="66"/>
      <c r="F75" s="19">
        <v>0</v>
      </c>
      <c r="G75" s="46">
        <v>6</v>
      </c>
      <c r="H75" s="47"/>
      <c r="I75" s="46">
        <v>12</v>
      </c>
      <c r="J75" s="47"/>
      <c r="K75" s="46">
        <v>0</v>
      </c>
      <c r="L75" s="47"/>
      <c r="M75" s="68"/>
      <c r="N75" s="69"/>
      <c r="O75" s="23"/>
    </row>
    <row r="76" spans="1:15" s="35" customFormat="1" ht="80.25" customHeight="1">
      <c r="A76" s="14">
        <v>28</v>
      </c>
      <c r="B76" s="64" t="s">
        <v>93</v>
      </c>
      <c r="C76" s="65"/>
      <c r="D76" s="65"/>
      <c r="E76" s="66"/>
      <c r="F76" s="19">
        <v>0</v>
      </c>
      <c r="G76" s="46">
        <v>6</v>
      </c>
      <c r="H76" s="47"/>
      <c r="I76" s="46">
        <v>12</v>
      </c>
      <c r="J76" s="47"/>
      <c r="K76" s="46">
        <v>0</v>
      </c>
      <c r="L76" s="47"/>
      <c r="M76" s="68"/>
      <c r="N76" s="69"/>
      <c r="O76" s="23"/>
    </row>
    <row r="77" spans="1:15" ht="108" customHeight="1">
      <c r="A77" s="14">
        <v>29</v>
      </c>
      <c r="B77" s="64" t="s">
        <v>94</v>
      </c>
      <c r="C77" s="65"/>
      <c r="D77" s="65"/>
      <c r="E77" s="66"/>
      <c r="F77" s="19">
        <v>0</v>
      </c>
      <c r="G77" s="46">
        <v>6</v>
      </c>
      <c r="H77" s="47"/>
      <c r="I77" s="46">
        <v>12</v>
      </c>
      <c r="J77" s="47"/>
      <c r="K77" s="46">
        <v>0</v>
      </c>
      <c r="L77" s="47"/>
      <c r="M77" s="68"/>
      <c r="N77" s="69"/>
      <c r="O77" s="23"/>
    </row>
    <row r="78" spans="1:15" ht="25.5" customHeight="1">
      <c r="A78" s="25" t="s">
        <v>16</v>
      </c>
      <c r="B78" s="209" t="s">
        <v>64</v>
      </c>
      <c r="C78" s="210"/>
      <c r="D78" s="210"/>
      <c r="E78" s="211"/>
      <c r="F78" s="16" t="s">
        <v>41</v>
      </c>
      <c r="G78" s="70" t="s">
        <v>24</v>
      </c>
      <c r="H78" s="71"/>
      <c r="I78" s="72" t="s">
        <v>42</v>
      </c>
      <c r="J78" s="72"/>
      <c r="K78" s="70" t="s">
        <v>25</v>
      </c>
      <c r="L78" s="71"/>
      <c r="M78" s="67" t="s">
        <v>57</v>
      </c>
      <c r="N78" s="67"/>
      <c r="O78" s="23"/>
    </row>
    <row r="79" spans="1:16" s="21" customFormat="1" ht="22.5" customHeight="1">
      <c r="A79" s="31">
        <v>30</v>
      </c>
      <c r="B79" s="64" t="s">
        <v>67</v>
      </c>
      <c r="C79" s="65"/>
      <c r="D79" s="65"/>
      <c r="E79" s="66"/>
      <c r="F79" s="19">
        <v>0</v>
      </c>
      <c r="G79" s="46">
        <v>3</v>
      </c>
      <c r="H79" s="47"/>
      <c r="I79" s="46">
        <v>6</v>
      </c>
      <c r="J79" s="47"/>
      <c r="K79" s="46">
        <v>0</v>
      </c>
      <c r="L79" s="47"/>
      <c r="M79" s="68"/>
      <c r="N79" s="69"/>
      <c r="O79" s="23"/>
      <c r="P79" s="43"/>
    </row>
    <row r="80" spans="1:16" ht="27.75" customHeight="1">
      <c r="A80" s="15">
        <v>31</v>
      </c>
      <c r="B80" s="64" t="s">
        <v>68</v>
      </c>
      <c r="C80" s="65"/>
      <c r="D80" s="65"/>
      <c r="E80" s="66"/>
      <c r="F80" s="19">
        <v>0</v>
      </c>
      <c r="G80" s="46">
        <v>3</v>
      </c>
      <c r="H80" s="47"/>
      <c r="I80" s="46">
        <v>6</v>
      </c>
      <c r="J80" s="47"/>
      <c r="K80" s="46">
        <v>0</v>
      </c>
      <c r="L80" s="47"/>
      <c r="M80" s="68"/>
      <c r="N80" s="69"/>
      <c r="O80" s="23"/>
      <c r="P80" s="44"/>
    </row>
    <row r="81" spans="1:15" ht="24" customHeight="1">
      <c r="A81" s="15">
        <v>32</v>
      </c>
      <c r="B81" s="64" t="s">
        <v>62</v>
      </c>
      <c r="C81" s="220"/>
      <c r="D81" s="220"/>
      <c r="E81" s="69"/>
      <c r="F81" s="19">
        <v>0</v>
      </c>
      <c r="G81" s="46">
        <v>6</v>
      </c>
      <c r="H81" s="47"/>
      <c r="I81" s="110">
        <v>12</v>
      </c>
      <c r="J81" s="110"/>
      <c r="K81" s="110">
        <v>0</v>
      </c>
      <c r="L81" s="110"/>
      <c r="M81" s="68"/>
      <c r="N81" s="181"/>
      <c r="O81" s="23"/>
    </row>
    <row r="82" spans="1:15" s="20" customFormat="1" ht="66.75" customHeight="1">
      <c r="A82" s="15">
        <v>33</v>
      </c>
      <c r="B82" s="64" t="s">
        <v>108</v>
      </c>
      <c r="C82" s="220"/>
      <c r="D82" s="220"/>
      <c r="E82" s="69"/>
      <c r="F82" s="19">
        <v>0</v>
      </c>
      <c r="G82" s="46">
        <v>6</v>
      </c>
      <c r="H82" s="47"/>
      <c r="I82" s="110">
        <v>12</v>
      </c>
      <c r="J82" s="110"/>
      <c r="K82" s="110">
        <v>0</v>
      </c>
      <c r="L82" s="110"/>
      <c r="M82" s="68"/>
      <c r="N82" s="181"/>
      <c r="O82" s="23"/>
    </row>
    <row r="83" spans="1:15" s="29" customFormat="1" ht="57.75" customHeight="1">
      <c r="A83" s="15">
        <v>34</v>
      </c>
      <c r="B83" s="64" t="s">
        <v>87</v>
      </c>
      <c r="C83" s="220"/>
      <c r="D83" s="220"/>
      <c r="E83" s="69"/>
      <c r="F83" s="30">
        <v>0</v>
      </c>
      <c r="G83" s="221">
        <v>6</v>
      </c>
      <c r="H83" s="222"/>
      <c r="I83" s="221">
        <v>12</v>
      </c>
      <c r="J83" s="222"/>
      <c r="K83" s="221">
        <v>0</v>
      </c>
      <c r="L83" s="222"/>
      <c r="M83" s="68"/>
      <c r="N83" s="181"/>
      <c r="O83" s="23"/>
    </row>
    <row r="84" spans="1:15" s="28" customFormat="1" ht="39.75" customHeight="1">
      <c r="A84" s="15">
        <v>35</v>
      </c>
      <c r="B84" s="64" t="s">
        <v>63</v>
      </c>
      <c r="C84" s="65"/>
      <c r="D84" s="65"/>
      <c r="E84" s="66"/>
      <c r="F84" s="19">
        <v>0</v>
      </c>
      <c r="G84" s="46">
        <v>6</v>
      </c>
      <c r="H84" s="47"/>
      <c r="I84" s="46">
        <v>12</v>
      </c>
      <c r="J84" s="47"/>
      <c r="K84" s="46">
        <v>0</v>
      </c>
      <c r="L84" s="47"/>
      <c r="M84" s="68"/>
      <c r="N84" s="69"/>
      <c r="O84" s="23"/>
    </row>
    <row r="85" spans="1:14" ht="30.75" customHeight="1">
      <c r="A85" s="13"/>
      <c r="B85" s="60" t="s">
        <v>39</v>
      </c>
      <c r="C85" s="61"/>
      <c r="D85" s="61"/>
      <c r="E85" s="61"/>
      <c r="F85" s="61"/>
      <c r="G85" s="61"/>
      <c r="H85" s="62"/>
      <c r="I85" s="63">
        <v>132</v>
      </c>
      <c r="J85" s="63"/>
      <c r="K85" s="63"/>
      <c r="L85" s="63"/>
      <c r="M85" s="63">
        <f>SUM(M71:M84)</f>
        <v>0</v>
      </c>
      <c r="N85" s="63"/>
    </row>
    <row r="86" spans="1:14" ht="36.75" customHeight="1">
      <c r="A86" s="13"/>
      <c r="B86" s="137"/>
      <c r="C86" s="138"/>
      <c r="D86" s="138"/>
      <c r="E86" s="138"/>
      <c r="F86" s="138"/>
      <c r="G86" s="138"/>
      <c r="H86" s="139"/>
      <c r="I86" s="57">
        <v>0.7</v>
      </c>
      <c r="J86" s="58"/>
      <c r="K86" s="57">
        <v>0.399</v>
      </c>
      <c r="L86" s="58"/>
      <c r="M86" s="53" t="str">
        <f>IF(M85&gt;=I87,"HIGH RISK",IF(M85&lt;=K87,"LOW RISK","MEDIUM RISK"))</f>
        <v>LOW RISK</v>
      </c>
      <c r="N86" s="54"/>
    </row>
    <row r="87" spans="1:14" ht="36.75" customHeight="1">
      <c r="A87" s="13"/>
      <c r="B87" s="137"/>
      <c r="C87" s="138"/>
      <c r="D87" s="138"/>
      <c r="E87" s="138"/>
      <c r="F87" s="138"/>
      <c r="G87" s="138"/>
      <c r="H87" s="139"/>
      <c r="I87" s="55">
        <f>70%*I85</f>
        <v>92.39999999999999</v>
      </c>
      <c r="J87" s="56"/>
      <c r="K87" s="112">
        <f>39.9%*I85</f>
        <v>52.66799999999999</v>
      </c>
      <c r="L87" s="113"/>
      <c r="M87" s="55"/>
      <c r="N87" s="56"/>
    </row>
    <row r="88" spans="1:15" ht="30.75" customHeight="1">
      <c r="A88" s="160" t="s">
        <v>43</v>
      </c>
      <c r="B88" s="161"/>
      <c r="C88" s="161"/>
      <c r="D88" s="161"/>
      <c r="E88" s="161"/>
      <c r="F88" s="161"/>
      <c r="G88" s="161"/>
      <c r="H88" s="161"/>
      <c r="I88" s="161"/>
      <c r="J88" s="161"/>
      <c r="K88" s="161"/>
      <c r="L88" s="161"/>
      <c r="M88" s="161"/>
      <c r="N88" s="162"/>
      <c r="O88" s="156"/>
    </row>
    <row r="89" spans="1:15" ht="26.25" customHeight="1">
      <c r="A89" s="172" t="s">
        <v>40</v>
      </c>
      <c r="B89" s="172"/>
      <c r="C89" s="172"/>
      <c r="D89" s="172"/>
      <c r="E89" s="172"/>
      <c r="F89" s="172"/>
      <c r="G89" s="172"/>
      <c r="H89" s="172"/>
      <c r="I89" s="172"/>
      <c r="J89" s="172"/>
      <c r="K89" s="172"/>
      <c r="L89" s="172"/>
      <c r="M89" s="172"/>
      <c r="N89" s="172"/>
      <c r="O89" s="156"/>
    </row>
    <row r="90" spans="1:15" ht="22.5" customHeight="1">
      <c r="A90" s="169" t="s">
        <v>49</v>
      </c>
      <c r="B90" s="170"/>
      <c r="C90" s="170"/>
      <c r="D90" s="170"/>
      <c r="E90" s="170"/>
      <c r="F90" s="170"/>
      <c r="G90" s="170"/>
      <c r="H90" s="170"/>
      <c r="I90" s="170"/>
      <c r="J90" s="170"/>
      <c r="K90" s="170"/>
      <c r="L90" s="170"/>
      <c r="M90" s="170"/>
      <c r="N90" s="171"/>
      <c r="O90" s="156"/>
    </row>
    <row r="91" spans="1:15" ht="25.5" customHeight="1">
      <c r="A91" s="107" t="s">
        <v>50</v>
      </c>
      <c r="B91" s="108"/>
      <c r="C91" s="108"/>
      <c r="D91" s="108"/>
      <c r="E91" s="108"/>
      <c r="F91" s="108"/>
      <c r="G91" s="108"/>
      <c r="H91" s="108"/>
      <c r="I91" s="108"/>
      <c r="J91" s="108"/>
      <c r="K91" s="108"/>
      <c r="L91" s="108"/>
      <c r="M91" s="108"/>
      <c r="N91" s="109"/>
      <c r="O91" s="156"/>
    </row>
    <row r="92" spans="1:15" ht="22.5" customHeight="1">
      <c r="A92" s="223" t="s">
        <v>51</v>
      </c>
      <c r="B92" s="224"/>
      <c r="C92" s="224"/>
      <c r="D92" s="224"/>
      <c r="E92" s="224"/>
      <c r="F92" s="224"/>
      <c r="G92" s="224"/>
      <c r="H92" s="224"/>
      <c r="I92" s="224"/>
      <c r="J92" s="224"/>
      <c r="K92" s="224"/>
      <c r="L92" s="224"/>
      <c r="M92" s="224"/>
      <c r="N92" s="225"/>
      <c r="O92" s="156"/>
    </row>
    <row r="93" spans="1:15" ht="26.25" customHeight="1" thickBot="1">
      <c r="A93" s="157" t="s">
        <v>53</v>
      </c>
      <c r="B93" s="158"/>
      <c r="C93" s="158"/>
      <c r="D93" s="158"/>
      <c r="E93" s="158"/>
      <c r="F93" s="158"/>
      <c r="G93" s="158"/>
      <c r="H93" s="158"/>
      <c r="I93" s="158"/>
      <c r="J93" s="158"/>
      <c r="K93" s="158"/>
      <c r="L93" s="158"/>
      <c r="M93" s="158"/>
      <c r="N93" s="159"/>
      <c r="O93" s="156"/>
    </row>
    <row r="94" spans="1:15" ht="24.75" customHeight="1">
      <c r="A94" s="91" t="s">
        <v>77</v>
      </c>
      <c r="B94" s="92"/>
      <c r="C94" s="92"/>
      <c r="D94" s="92"/>
      <c r="E94" s="92"/>
      <c r="F94" s="93"/>
      <c r="G94" s="88" t="s">
        <v>37</v>
      </c>
      <c r="H94" s="89"/>
      <c r="I94" s="89"/>
      <c r="J94" s="90"/>
      <c r="K94" s="88" t="str">
        <f>M52</f>
        <v>LOW RISK</v>
      </c>
      <c r="L94" s="89"/>
      <c r="M94" s="89"/>
      <c r="N94" s="90"/>
      <c r="O94" s="156"/>
    </row>
    <row r="95" spans="1:15" ht="22.5" customHeight="1">
      <c r="A95" s="94"/>
      <c r="B95" s="95"/>
      <c r="C95" s="95"/>
      <c r="D95" s="95"/>
      <c r="E95" s="95"/>
      <c r="F95" s="96"/>
      <c r="G95" s="88" t="s">
        <v>38</v>
      </c>
      <c r="H95" s="89"/>
      <c r="I95" s="89"/>
      <c r="J95" s="90"/>
      <c r="K95" s="88" t="str">
        <f>M67</f>
        <v>LOW RISK</v>
      </c>
      <c r="L95" s="89"/>
      <c r="M95" s="89"/>
      <c r="N95" s="90"/>
      <c r="O95" s="156"/>
    </row>
    <row r="96" spans="1:15" ht="24" customHeight="1">
      <c r="A96" s="163" t="s">
        <v>65</v>
      </c>
      <c r="B96" s="164"/>
      <c r="C96" s="164"/>
      <c r="D96" s="164"/>
      <c r="E96" s="164"/>
      <c r="F96" s="165"/>
      <c r="G96" s="88" t="s">
        <v>39</v>
      </c>
      <c r="H96" s="89"/>
      <c r="I96" s="89"/>
      <c r="J96" s="90"/>
      <c r="K96" s="88" t="str">
        <f>M86</f>
        <v>LOW RISK</v>
      </c>
      <c r="L96" s="89"/>
      <c r="M96" s="89"/>
      <c r="N96" s="90"/>
      <c r="O96" s="156"/>
    </row>
    <row r="97" spans="1:14" ht="23.25" customHeight="1">
      <c r="A97" s="166"/>
      <c r="B97" s="167"/>
      <c r="C97" s="167"/>
      <c r="D97" s="167"/>
      <c r="E97" s="167"/>
      <c r="F97" s="168"/>
      <c r="G97" s="88"/>
      <c r="H97" s="89"/>
      <c r="I97" s="89"/>
      <c r="J97" s="90"/>
      <c r="K97" s="88"/>
      <c r="L97" s="89"/>
      <c r="M97" s="89"/>
      <c r="N97" s="90"/>
    </row>
    <row r="98" spans="1:15" ht="21.75" customHeight="1">
      <c r="A98" s="214" t="s">
        <v>78</v>
      </c>
      <c r="B98" s="215"/>
      <c r="C98" s="215"/>
      <c r="D98" s="215"/>
      <c r="E98" s="215"/>
      <c r="F98" s="215"/>
      <c r="G98" s="149"/>
      <c r="H98" s="144"/>
      <c r="I98" s="144"/>
      <c r="J98" s="144"/>
      <c r="K98" s="144"/>
      <c r="L98" s="144"/>
      <c r="M98" s="144"/>
      <c r="N98" s="150"/>
      <c r="O98" s="23"/>
    </row>
    <row r="99" spans="1:15" ht="21" customHeight="1">
      <c r="A99" s="214"/>
      <c r="B99" s="215"/>
      <c r="C99" s="215"/>
      <c r="D99" s="215"/>
      <c r="E99" s="215"/>
      <c r="F99" s="215"/>
      <c r="G99" s="151"/>
      <c r="H99" s="147"/>
      <c r="I99" s="147"/>
      <c r="J99" s="147"/>
      <c r="K99" s="147"/>
      <c r="L99" s="147"/>
      <c r="M99" s="147"/>
      <c r="N99" s="152"/>
      <c r="O99" s="23"/>
    </row>
    <row r="100" spans="1:15" ht="15.75" customHeight="1">
      <c r="A100" s="214" t="s">
        <v>80</v>
      </c>
      <c r="B100" s="215"/>
      <c r="C100" s="215"/>
      <c r="D100" s="215"/>
      <c r="E100" s="215"/>
      <c r="F100" s="215"/>
      <c r="G100" s="143"/>
      <c r="H100" s="144"/>
      <c r="I100" s="144"/>
      <c r="J100" s="144"/>
      <c r="K100" s="144"/>
      <c r="L100" s="144"/>
      <c r="M100" s="144"/>
      <c r="N100" s="145"/>
      <c r="O100" s="23"/>
    </row>
    <row r="101" spans="1:15" ht="55.5" customHeight="1">
      <c r="A101" s="214"/>
      <c r="B101" s="215"/>
      <c r="C101" s="215"/>
      <c r="D101" s="215"/>
      <c r="E101" s="215"/>
      <c r="F101" s="215"/>
      <c r="G101" s="146"/>
      <c r="H101" s="147"/>
      <c r="I101" s="147"/>
      <c r="J101" s="147"/>
      <c r="K101" s="147"/>
      <c r="L101" s="147"/>
      <c r="M101" s="147"/>
      <c r="N101" s="148"/>
      <c r="O101" s="23"/>
    </row>
    <row r="102" spans="1:15" ht="49.5" customHeight="1" thickBot="1">
      <c r="A102" s="216" t="s">
        <v>79</v>
      </c>
      <c r="B102" s="217"/>
      <c r="C102" s="217"/>
      <c r="D102" s="217"/>
      <c r="E102" s="217"/>
      <c r="F102" s="218"/>
      <c r="G102" s="219"/>
      <c r="H102" s="220"/>
      <c r="I102" s="220"/>
      <c r="J102" s="220"/>
      <c r="K102" s="220"/>
      <c r="L102" s="220"/>
      <c r="M102" s="220"/>
      <c r="N102" s="69"/>
      <c r="O102" s="23"/>
    </row>
    <row r="103" spans="1:15" ht="15.75" customHeight="1" thickBot="1" thickTop="1">
      <c r="A103" s="213" t="s">
        <v>47</v>
      </c>
      <c r="B103" s="213"/>
      <c r="C103" s="213"/>
      <c r="D103" s="213"/>
      <c r="E103" s="213"/>
      <c r="F103" s="213"/>
      <c r="G103" s="153"/>
      <c r="H103" s="154"/>
      <c r="I103" s="154"/>
      <c r="J103" s="154"/>
      <c r="K103" s="154"/>
      <c r="L103" s="154"/>
      <c r="M103" s="154"/>
      <c r="N103" s="155"/>
      <c r="O103" s="23"/>
    </row>
    <row r="104" spans="1:15" ht="17.25" thickBot="1" thickTop="1">
      <c r="A104" s="140" t="s">
        <v>44</v>
      </c>
      <c r="B104" s="140"/>
      <c r="C104" s="140"/>
      <c r="D104" s="140"/>
      <c r="E104" s="140"/>
      <c r="F104" s="140"/>
      <c r="G104" s="140" t="s">
        <v>45</v>
      </c>
      <c r="H104" s="140"/>
      <c r="I104" s="140"/>
      <c r="J104" s="140"/>
      <c r="K104" s="140"/>
      <c r="L104" s="141" t="s">
        <v>46</v>
      </c>
      <c r="M104" s="141"/>
      <c r="N104" s="141"/>
      <c r="O104" s="23"/>
    </row>
    <row r="105" spans="1:15" ht="15.75" thickTop="1">
      <c r="A105" s="84"/>
      <c r="B105" s="85"/>
      <c r="C105" s="86"/>
      <c r="D105" s="86"/>
      <c r="E105" s="86"/>
      <c r="F105" s="86"/>
      <c r="G105" s="86"/>
      <c r="H105" s="86"/>
      <c r="I105" s="86"/>
      <c r="J105" s="86"/>
      <c r="K105" s="86"/>
      <c r="L105" s="86"/>
      <c r="M105" s="86"/>
      <c r="N105" s="87"/>
      <c r="O105" s="156"/>
    </row>
    <row r="106" spans="1:15" ht="15">
      <c r="A106" s="32"/>
      <c r="B106" s="32"/>
      <c r="C106" s="32"/>
      <c r="D106" s="32"/>
      <c r="E106" s="32"/>
      <c r="F106" s="33"/>
      <c r="G106" s="33"/>
      <c r="H106" s="33"/>
      <c r="I106" s="33"/>
      <c r="J106" s="33"/>
      <c r="K106" s="33"/>
      <c r="L106" s="33"/>
      <c r="M106" s="33"/>
      <c r="N106" s="34"/>
      <c r="O106" s="156"/>
    </row>
    <row r="107" spans="1:15" ht="15.75">
      <c r="A107" s="122" t="s">
        <v>26</v>
      </c>
      <c r="B107" s="123"/>
      <c r="C107" s="123"/>
      <c r="D107" s="123"/>
      <c r="E107" s="123"/>
      <c r="F107" s="123"/>
      <c r="G107" s="123"/>
      <c r="H107" s="123"/>
      <c r="I107" s="123"/>
      <c r="J107" s="123"/>
      <c r="K107" s="123"/>
      <c r="L107" s="123"/>
      <c r="M107" s="123"/>
      <c r="N107" s="124"/>
      <c r="O107" s="23"/>
    </row>
    <row r="108" spans="1:15" s="22" customFormat="1" ht="15.75">
      <c r="A108" s="128"/>
      <c r="B108" s="89"/>
      <c r="C108" s="89"/>
      <c r="D108" s="89"/>
      <c r="E108" s="89"/>
      <c r="F108" s="89"/>
      <c r="G108" s="89"/>
      <c r="H108" s="89"/>
      <c r="I108" s="89"/>
      <c r="J108" s="89"/>
      <c r="K108" s="89"/>
      <c r="L108" s="89"/>
      <c r="M108" s="89"/>
      <c r="N108" s="129"/>
      <c r="O108" s="23"/>
    </row>
    <row r="109" spans="1:15" s="22" customFormat="1" ht="15.75">
      <c r="A109" s="128"/>
      <c r="B109" s="89"/>
      <c r="C109" s="89"/>
      <c r="D109" s="89"/>
      <c r="E109" s="89"/>
      <c r="F109" s="89"/>
      <c r="G109" s="89"/>
      <c r="H109" s="89"/>
      <c r="I109" s="89"/>
      <c r="J109" s="89"/>
      <c r="K109" s="89"/>
      <c r="L109" s="89"/>
      <c r="M109" s="89"/>
      <c r="N109" s="129"/>
      <c r="O109" s="23"/>
    </row>
    <row r="110" spans="1:15" s="22" customFormat="1" ht="15.75">
      <c r="A110" s="128"/>
      <c r="B110" s="89"/>
      <c r="C110" s="89"/>
      <c r="D110" s="89"/>
      <c r="E110" s="89"/>
      <c r="F110" s="89"/>
      <c r="G110" s="89"/>
      <c r="H110" s="89"/>
      <c r="I110" s="89"/>
      <c r="J110" s="89"/>
      <c r="K110" s="89"/>
      <c r="L110" s="89"/>
      <c r="M110" s="89"/>
      <c r="N110" s="129"/>
      <c r="O110" s="23"/>
    </row>
    <row r="111" spans="1:15" s="22" customFormat="1" ht="15.75">
      <c r="A111" s="128"/>
      <c r="B111" s="89"/>
      <c r="C111" s="89"/>
      <c r="D111" s="89"/>
      <c r="E111" s="89"/>
      <c r="F111" s="89"/>
      <c r="G111" s="89"/>
      <c r="H111" s="89"/>
      <c r="I111" s="89"/>
      <c r="J111" s="89"/>
      <c r="K111" s="89"/>
      <c r="L111" s="89"/>
      <c r="M111" s="89"/>
      <c r="N111" s="129"/>
      <c r="O111" s="23"/>
    </row>
    <row r="112" spans="1:15" s="22" customFormat="1" ht="15.75">
      <c r="A112" s="128"/>
      <c r="B112" s="89"/>
      <c r="C112" s="89"/>
      <c r="D112" s="89"/>
      <c r="E112" s="89"/>
      <c r="F112" s="89"/>
      <c r="G112" s="89"/>
      <c r="H112" s="89"/>
      <c r="I112" s="89"/>
      <c r="J112" s="89"/>
      <c r="K112" s="89"/>
      <c r="L112" s="89"/>
      <c r="M112" s="89"/>
      <c r="N112" s="129"/>
      <c r="O112" s="23"/>
    </row>
    <row r="113" spans="1:15" ht="15.75">
      <c r="A113" s="142" t="s">
        <v>27</v>
      </c>
      <c r="B113" s="142"/>
      <c r="C113" s="142"/>
      <c r="D113" s="142"/>
      <c r="E113" s="142"/>
      <c r="F113" s="122"/>
      <c r="G113" s="123"/>
      <c r="H113" s="123"/>
      <c r="I113" s="123"/>
      <c r="J113" s="123"/>
      <c r="K113" s="123"/>
      <c r="L113" s="123"/>
      <c r="M113" s="123"/>
      <c r="N113" s="124"/>
      <c r="O113" s="23"/>
    </row>
    <row r="114" spans="1:15" ht="15.75" customHeight="1">
      <c r="A114" s="122" t="s">
        <v>28</v>
      </c>
      <c r="B114" s="123"/>
      <c r="C114" s="123"/>
      <c r="D114" s="123"/>
      <c r="E114" s="123"/>
      <c r="F114" s="123"/>
      <c r="G114" s="123"/>
      <c r="H114" s="123"/>
      <c r="I114" s="123"/>
      <c r="J114" s="123"/>
      <c r="K114" s="123"/>
      <c r="L114" s="123"/>
      <c r="M114" s="123"/>
      <c r="N114" s="124"/>
      <c r="O114" s="23"/>
    </row>
    <row r="115" spans="1:15" ht="15.75">
      <c r="A115" s="121" t="s">
        <v>29</v>
      </c>
      <c r="B115" s="121"/>
      <c r="C115" s="121"/>
      <c r="D115" s="121"/>
      <c r="E115" s="121"/>
      <c r="F115" s="125" t="s">
        <v>30</v>
      </c>
      <c r="G115" s="126"/>
      <c r="H115" s="126"/>
      <c r="I115" s="126"/>
      <c r="J115" s="126"/>
      <c r="K115" s="126"/>
      <c r="L115" s="126"/>
      <c r="M115" s="126"/>
      <c r="N115" s="127"/>
      <c r="O115" s="23"/>
    </row>
    <row r="116" spans="1:15" ht="15.75">
      <c r="A116" s="130">
        <v>1</v>
      </c>
      <c r="B116" s="121"/>
      <c r="C116" s="121"/>
      <c r="D116" s="121"/>
      <c r="E116" s="121"/>
      <c r="F116" s="131"/>
      <c r="G116" s="132"/>
      <c r="H116" s="132"/>
      <c r="I116" s="132"/>
      <c r="J116" s="132"/>
      <c r="K116" s="132"/>
      <c r="L116" s="132"/>
      <c r="M116" s="132"/>
      <c r="N116" s="133"/>
      <c r="O116" s="23"/>
    </row>
    <row r="117" spans="1:15" ht="1.5" customHeight="1">
      <c r="A117" s="130"/>
      <c r="B117" s="121"/>
      <c r="C117" s="121"/>
      <c r="D117" s="121"/>
      <c r="E117" s="121"/>
      <c r="F117" s="134"/>
      <c r="G117" s="135"/>
      <c r="H117" s="135"/>
      <c r="I117" s="135"/>
      <c r="J117" s="135"/>
      <c r="K117" s="135"/>
      <c r="L117" s="135"/>
      <c r="M117" s="135"/>
      <c r="N117" s="136"/>
      <c r="O117" s="23"/>
    </row>
    <row r="118" spans="1:15" ht="15.75" customHeight="1">
      <c r="A118" s="18">
        <v>2</v>
      </c>
      <c r="B118" s="121"/>
      <c r="C118" s="121"/>
      <c r="D118" s="121"/>
      <c r="E118" s="121"/>
      <c r="F118" s="125"/>
      <c r="G118" s="126"/>
      <c r="H118" s="126"/>
      <c r="I118" s="126"/>
      <c r="J118" s="126"/>
      <c r="K118" s="126"/>
      <c r="L118" s="126"/>
      <c r="M118" s="126"/>
      <c r="N118" s="127"/>
      <c r="O118" s="23"/>
    </row>
    <row r="119" spans="1:15" ht="15.75">
      <c r="A119" s="18">
        <v>3</v>
      </c>
      <c r="B119" s="121"/>
      <c r="C119" s="121"/>
      <c r="D119" s="121"/>
      <c r="E119" s="121"/>
      <c r="F119" s="125"/>
      <c r="G119" s="126"/>
      <c r="H119" s="126"/>
      <c r="I119" s="126"/>
      <c r="J119" s="126"/>
      <c r="K119" s="126"/>
      <c r="L119" s="126"/>
      <c r="M119" s="126"/>
      <c r="N119" s="127"/>
      <c r="O119" s="23"/>
    </row>
    <row r="120" spans="1:15" ht="15.75">
      <c r="A120" s="122" t="s">
        <v>31</v>
      </c>
      <c r="B120" s="123"/>
      <c r="C120" s="123"/>
      <c r="D120" s="123"/>
      <c r="E120" s="123"/>
      <c r="F120" s="123"/>
      <c r="G120" s="123"/>
      <c r="H120" s="123"/>
      <c r="I120" s="123"/>
      <c r="J120" s="123"/>
      <c r="K120" s="123"/>
      <c r="L120" s="123"/>
      <c r="M120" s="123"/>
      <c r="N120" s="124"/>
      <c r="O120" s="23"/>
    </row>
    <row r="121" spans="1:15" ht="15.75">
      <c r="A121" s="18">
        <v>1</v>
      </c>
      <c r="B121" s="121"/>
      <c r="C121" s="121"/>
      <c r="D121" s="121"/>
      <c r="E121" s="121"/>
      <c r="F121" s="125"/>
      <c r="G121" s="126"/>
      <c r="H121" s="126"/>
      <c r="I121" s="126"/>
      <c r="J121" s="126"/>
      <c r="K121" s="126"/>
      <c r="L121" s="126"/>
      <c r="M121" s="126"/>
      <c r="N121" s="127"/>
      <c r="O121" s="23"/>
    </row>
    <row r="122" spans="1:15" ht="15.75">
      <c r="A122" s="18">
        <v>2</v>
      </c>
      <c r="B122" s="121"/>
      <c r="C122" s="121"/>
      <c r="D122" s="121"/>
      <c r="E122" s="121"/>
      <c r="F122" s="125"/>
      <c r="G122" s="126"/>
      <c r="H122" s="126"/>
      <c r="I122" s="126"/>
      <c r="J122" s="126"/>
      <c r="K122" s="126"/>
      <c r="L122" s="126"/>
      <c r="M122" s="126"/>
      <c r="N122" s="127"/>
      <c r="O122" s="23"/>
    </row>
    <row r="123" spans="1:15" ht="15.75">
      <c r="A123" s="18">
        <v>3</v>
      </c>
      <c r="B123" s="121"/>
      <c r="C123" s="121"/>
      <c r="D123" s="121"/>
      <c r="E123" s="121"/>
      <c r="F123" s="125"/>
      <c r="G123" s="126"/>
      <c r="H123" s="126"/>
      <c r="I123" s="126"/>
      <c r="J123" s="126"/>
      <c r="K123" s="126"/>
      <c r="L123" s="126"/>
      <c r="M123" s="126"/>
      <c r="N123" s="127"/>
      <c r="O123" s="23"/>
    </row>
    <row r="124" spans="1:15" ht="15.75">
      <c r="A124" s="122" t="s">
        <v>32</v>
      </c>
      <c r="B124" s="123"/>
      <c r="C124" s="123"/>
      <c r="D124" s="123"/>
      <c r="E124" s="123"/>
      <c r="F124" s="123"/>
      <c r="G124" s="123"/>
      <c r="H124" s="123"/>
      <c r="I124" s="123"/>
      <c r="J124" s="123"/>
      <c r="K124" s="123"/>
      <c r="L124" s="123"/>
      <c r="M124" s="123"/>
      <c r="N124" s="124"/>
      <c r="O124" s="23"/>
    </row>
    <row r="125" spans="1:15" ht="30" customHeight="1">
      <c r="A125" s="120" t="s">
        <v>33</v>
      </c>
      <c r="B125" s="120"/>
      <c r="C125" s="120" t="s">
        <v>34</v>
      </c>
      <c r="D125" s="120"/>
      <c r="E125" s="120"/>
      <c r="F125" s="120" t="s">
        <v>35</v>
      </c>
      <c r="G125" s="120"/>
      <c r="H125" s="120" t="s">
        <v>36</v>
      </c>
      <c r="I125" s="120"/>
      <c r="J125" s="120"/>
      <c r="K125" s="120"/>
      <c r="L125" s="120"/>
      <c r="M125" s="120"/>
      <c r="N125" s="120"/>
      <c r="O125" s="23"/>
    </row>
    <row r="126" spans="1:15" ht="15.75">
      <c r="A126" s="121"/>
      <c r="B126" s="121"/>
      <c r="C126" s="121"/>
      <c r="D126" s="121"/>
      <c r="E126" s="121"/>
      <c r="F126" s="119"/>
      <c r="G126" s="119"/>
      <c r="H126" s="120"/>
      <c r="I126" s="120"/>
      <c r="J126" s="120"/>
      <c r="K126" s="120"/>
      <c r="L126" s="120"/>
      <c r="M126" s="120"/>
      <c r="N126" s="120"/>
      <c r="O126" s="23"/>
    </row>
    <row r="127" spans="1:15" ht="15.75">
      <c r="A127" s="104"/>
      <c r="B127" s="104"/>
      <c r="C127" s="104"/>
      <c r="D127" s="104"/>
      <c r="E127" s="104"/>
      <c r="F127" s="117"/>
      <c r="G127" s="117"/>
      <c r="H127" s="118"/>
      <c r="I127" s="118"/>
      <c r="J127" s="118"/>
      <c r="K127" s="118"/>
      <c r="L127" s="118"/>
      <c r="M127" s="118"/>
      <c r="N127" s="118"/>
      <c r="O127" s="23"/>
    </row>
    <row r="128" spans="1:15" ht="15.75">
      <c r="A128" s="104"/>
      <c r="B128" s="104"/>
      <c r="C128" s="104"/>
      <c r="D128" s="104"/>
      <c r="E128" s="104"/>
      <c r="F128" s="117"/>
      <c r="G128" s="117"/>
      <c r="H128" s="118"/>
      <c r="I128" s="118"/>
      <c r="J128" s="118"/>
      <c r="K128" s="118"/>
      <c r="L128" s="118"/>
      <c r="M128" s="118"/>
      <c r="N128" s="118"/>
      <c r="O128" s="23"/>
    </row>
    <row r="129" spans="1:15" ht="15.75">
      <c r="A129" s="104"/>
      <c r="B129" s="104"/>
      <c r="C129" s="104"/>
      <c r="D129" s="104"/>
      <c r="E129" s="104"/>
      <c r="F129" s="117"/>
      <c r="G129" s="117"/>
      <c r="H129" s="118"/>
      <c r="I129" s="118"/>
      <c r="J129" s="118"/>
      <c r="K129" s="118"/>
      <c r="L129" s="118"/>
      <c r="M129" s="118"/>
      <c r="N129" s="118"/>
      <c r="O129" s="23"/>
    </row>
    <row r="130" spans="1:15" ht="15.75">
      <c r="A130" s="104"/>
      <c r="B130" s="104"/>
      <c r="C130" s="104"/>
      <c r="D130" s="104"/>
      <c r="E130" s="104"/>
      <c r="F130" s="117"/>
      <c r="G130" s="117"/>
      <c r="H130" s="118"/>
      <c r="I130" s="118"/>
      <c r="J130" s="118"/>
      <c r="K130" s="118"/>
      <c r="L130" s="118"/>
      <c r="M130" s="118"/>
      <c r="N130" s="118"/>
      <c r="O130" s="23"/>
    </row>
    <row r="131" spans="1:15" ht="15.75">
      <c r="A131" s="104"/>
      <c r="B131" s="104"/>
      <c r="C131" s="104"/>
      <c r="D131" s="104"/>
      <c r="E131" s="104"/>
      <c r="F131" s="117"/>
      <c r="G131" s="117"/>
      <c r="H131" s="118"/>
      <c r="I131" s="118"/>
      <c r="J131" s="118"/>
      <c r="K131" s="118"/>
      <c r="L131" s="118"/>
      <c r="M131" s="118"/>
      <c r="N131" s="118"/>
      <c r="O131" s="23"/>
    </row>
    <row r="132" spans="1:15" ht="15.75">
      <c r="A132" s="104"/>
      <c r="B132" s="104"/>
      <c r="C132" s="104"/>
      <c r="D132" s="104"/>
      <c r="E132" s="104"/>
      <c r="F132" s="117"/>
      <c r="G132" s="117"/>
      <c r="H132" s="118"/>
      <c r="I132" s="118"/>
      <c r="J132" s="118"/>
      <c r="K132" s="118"/>
      <c r="L132" s="118"/>
      <c r="M132" s="118"/>
      <c r="N132" s="118"/>
      <c r="O132" s="23"/>
    </row>
    <row r="133" spans="1:15" ht="15.75">
      <c r="A133" s="104"/>
      <c r="B133" s="104"/>
      <c r="C133" s="104"/>
      <c r="D133" s="104"/>
      <c r="E133" s="104"/>
      <c r="F133" s="117"/>
      <c r="G133" s="117"/>
      <c r="H133" s="118"/>
      <c r="I133" s="118"/>
      <c r="J133" s="118"/>
      <c r="K133" s="118"/>
      <c r="L133" s="118"/>
      <c r="M133" s="118"/>
      <c r="N133" s="118"/>
      <c r="O133" s="23"/>
    </row>
    <row r="134" spans="1:15" ht="15.75">
      <c r="A134" s="104"/>
      <c r="B134" s="104"/>
      <c r="C134" s="104"/>
      <c r="D134" s="104"/>
      <c r="E134" s="104"/>
      <c r="F134" s="117"/>
      <c r="G134" s="117"/>
      <c r="H134" s="118"/>
      <c r="I134" s="118"/>
      <c r="J134" s="118"/>
      <c r="K134" s="118"/>
      <c r="L134" s="118"/>
      <c r="M134" s="118"/>
      <c r="N134" s="118"/>
      <c r="O134" s="23"/>
    </row>
    <row r="135" spans="1:14" ht="15">
      <c r="A135" s="104"/>
      <c r="B135" s="104"/>
      <c r="C135" s="104"/>
      <c r="D135" s="104"/>
      <c r="E135" s="104"/>
      <c r="F135" s="117"/>
      <c r="G135" s="117"/>
      <c r="H135" s="118"/>
      <c r="I135" s="118"/>
      <c r="J135" s="118"/>
      <c r="K135" s="118"/>
      <c r="L135" s="118"/>
      <c r="M135" s="118"/>
      <c r="N135" s="118"/>
    </row>
    <row r="136" spans="1:14" ht="15">
      <c r="A136" s="104"/>
      <c r="B136" s="104"/>
      <c r="C136" s="104"/>
      <c r="D136" s="104"/>
      <c r="E136" s="104"/>
      <c r="F136" s="117"/>
      <c r="G136" s="117"/>
      <c r="H136" s="118"/>
      <c r="I136" s="118"/>
      <c r="J136" s="118"/>
      <c r="K136" s="118"/>
      <c r="L136" s="118"/>
      <c r="M136" s="118"/>
      <c r="N136" s="118"/>
    </row>
    <row r="137" spans="1:14" ht="15">
      <c r="A137" s="104"/>
      <c r="B137" s="104"/>
      <c r="C137" s="104"/>
      <c r="D137" s="104"/>
      <c r="E137" s="104"/>
      <c r="F137" s="117"/>
      <c r="G137" s="117"/>
      <c r="H137" s="118"/>
      <c r="I137" s="118"/>
      <c r="J137" s="118"/>
      <c r="K137" s="118"/>
      <c r="L137" s="118"/>
      <c r="M137" s="118"/>
      <c r="N137" s="118"/>
    </row>
    <row r="138" spans="1:14" ht="15">
      <c r="A138" s="104"/>
      <c r="B138" s="104"/>
      <c r="C138" s="104"/>
      <c r="D138" s="104"/>
      <c r="E138" s="104"/>
      <c r="F138" s="117"/>
      <c r="G138" s="117"/>
      <c r="H138" s="118"/>
      <c r="I138" s="118"/>
      <c r="J138" s="118"/>
      <c r="K138" s="118"/>
      <c r="L138" s="118"/>
      <c r="M138" s="118"/>
      <c r="N138" s="118"/>
    </row>
    <row r="139" spans="1:14" ht="15">
      <c r="A139" s="104"/>
      <c r="B139" s="104"/>
      <c r="C139" s="104"/>
      <c r="D139" s="104"/>
      <c r="E139" s="104"/>
      <c r="F139" s="117"/>
      <c r="G139" s="117"/>
      <c r="H139" s="118"/>
      <c r="I139" s="118"/>
      <c r="J139" s="118"/>
      <c r="K139" s="118"/>
      <c r="L139" s="118"/>
      <c r="M139" s="118"/>
      <c r="N139" s="118"/>
    </row>
    <row r="140" spans="1:14" ht="15.75">
      <c r="A140" s="114"/>
      <c r="B140" s="114"/>
      <c r="C140" s="114"/>
      <c r="D140" s="114"/>
      <c r="E140" s="114"/>
      <c r="F140" s="115"/>
      <c r="G140" s="115"/>
      <c r="H140" s="116"/>
      <c r="I140" s="116"/>
      <c r="J140" s="116"/>
      <c r="K140" s="116"/>
      <c r="L140" s="116"/>
      <c r="M140" s="116"/>
      <c r="N140" s="116"/>
    </row>
  </sheetData>
  <sheetProtection/>
  <mergeCells count="452">
    <mergeCell ref="A7:E10"/>
    <mergeCell ref="A6:E6"/>
    <mergeCell ref="B38:E38"/>
    <mergeCell ref="G38:H38"/>
    <mergeCell ref="I51:L51"/>
    <mergeCell ref="K75:L75"/>
    <mergeCell ref="B73:E73"/>
    <mergeCell ref="K74:L74"/>
    <mergeCell ref="I74:J74"/>
    <mergeCell ref="G75:H75"/>
    <mergeCell ref="I75:J75"/>
    <mergeCell ref="K72:L72"/>
    <mergeCell ref="B76:E76"/>
    <mergeCell ref="M83:N83"/>
    <mergeCell ref="M76:N76"/>
    <mergeCell ref="K76:L76"/>
    <mergeCell ref="I76:J76"/>
    <mergeCell ref="M81:N81"/>
    <mergeCell ref="B80:E80"/>
    <mergeCell ref="G80:H80"/>
    <mergeCell ref="M77:N77"/>
    <mergeCell ref="K83:L83"/>
    <mergeCell ref="B77:E77"/>
    <mergeCell ref="B81:E81"/>
    <mergeCell ref="B83:E83"/>
    <mergeCell ref="I82:J82"/>
    <mergeCell ref="K78:L78"/>
    <mergeCell ref="B82:E82"/>
    <mergeCell ref="G78:H78"/>
    <mergeCell ref="G79:H79"/>
    <mergeCell ref="G81:H81"/>
    <mergeCell ref="K77:L77"/>
    <mergeCell ref="G83:H83"/>
    <mergeCell ref="I83:J83"/>
    <mergeCell ref="B86:H86"/>
    <mergeCell ref="A92:N92"/>
    <mergeCell ref="G77:H77"/>
    <mergeCell ref="K80:L80"/>
    <mergeCell ref="I78:J78"/>
    <mergeCell ref="I79:J79"/>
    <mergeCell ref="A103:F103"/>
    <mergeCell ref="A98:F99"/>
    <mergeCell ref="A100:F101"/>
    <mergeCell ref="A102:F102"/>
    <mergeCell ref="G102:N102"/>
    <mergeCell ref="M84:N84"/>
    <mergeCell ref="I77:J77"/>
    <mergeCell ref="G82:H82"/>
    <mergeCell ref="K82:L82"/>
    <mergeCell ref="K81:L81"/>
    <mergeCell ref="G76:H76"/>
    <mergeCell ref="B35:E35"/>
    <mergeCell ref="K70:L70"/>
    <mergeCell ref="I58:J58"/>
    <mergeCell ref="K58:L58"/>
    <mergeCell ref="K71:L71"/>
    <mergeCell ref="M73:N73"/>
    <mergeCell ref="M74:N74"/>
    <mergeCell ref="G73:H73"/>
    <mergeCell ref="M41:N41"/>
    <mergeCell ref="K41:L41"/>
    <mergeCell ref="B41:E41"/>
    <mergeCell ref="I73:J73"/>
    <mergeCell ref="B74:E74"/>
    <mergeCell ref="I72:J72"/>
    <mergeCell ref="M52:N53"/>
    <mergeCell ref="M82:N82"/>
    <mergeCell ref="I80:J80"/>
    <mergeCell ref="M80:N80"/>
    <mergeCell ref="I52:J52"/>
    <mergeCell ref="K53:L53"/>
    <mergeCell ref="K79:L79"/>
    <mergeCell ref="I81:J81"/>
    <mergeCell ref="M75:N75"/>
    <mergeCell ref="I53:J53"/>
    <mergeCell ref="K52:L52"/>
    <mergeCell ref="B71:E71"/>
    <mergeCell ref="M42:N42"/>
    <mergeCell ref="M49:N49"/>
    <mergeCell ref="K49:L49"/>
    <mergeCell ref="B47:E47"/>
    <mergeCell ref="B49:E49"/>
    <mergeCell ref="B75:E75"/>
    <mergeCell ref="M47:N47"/>
    <mergeCell ref="K73:L73"/>
    <mergeCell ref="G74:H74"/>
    <mergeCell ref="M50:N50"/>
    <mergeCell ref="G71:H71"/>
    <mergeCell ref="I71:J71"/>
    <mergeCell ref="M72:N72"/>
    <mergeCell ref="I56:J56"/>
    <mergeCell ref="K56:L56"/>
    <mergeCell ref="G72:H72"/>
    <mergeCell ref="K48:L48"/>
    <mergeCell ref="B72:E72"/>
    <mergeCell ref="K50:L50"/>
    <mergeCell ref="B52:H52"/>
    <mergeCell ref="B51:H51"/>
    <mergeCell ref="B50:E50"/>
    <mergeCell ref="G48:H48"/>
    <mergeCell ref="I48:J48"/>
    <mergeCell ref="G49:H49"/>
    <mergeCell ref="B36:E36"/>
    <mergeCell ref="A33:N33"/>
    <mergeCell ref="B34:E34"/>
    <mergeCell ref="G34:H34"/>
    <mergeCell ref="K36:L36"/>
    <mergeCell ref="M85:N85"/>
    <mergeCell ref="B78:E78"/>
    <mergeCell ref="B85:H85"/>
    <mergeCell ref="I85:L85"/>
    <mergeCell ref="M78:N78"/>
    <mergeCell ref="W3:X3"/>
    <mergeCell ref="W4:X4"/>
    <mergeCell ref="W5:X5"/>
    <mergeCell ref="W6:X6"/>
    <mergeCell ref="M35:N35"/>
    <mergeCell ref="F21:N21"/>
    <mergeCell ref="F31:N31"/>
    <mergeCell ref="B25:N25"/>
    <mergeCell ref="B32:E32"/>
    <mergeCell ref="F32:N32"/>
    <mergeCell ref="I34:J34"/>
    <mergeCell ref="G43:H43"/>
    <mergeCell ref="I43:J43"/>
    <mergeCell ref="G44:H44"/>
    <mergeCell ref="I44:J44"/>
    <mergeCell ref="G39:H39"/>
    <mergeCell ref="I36:J36"/>
    <mergeCell ref="G37:H37"/>
    <mergeCell ref="G35:H35"/>
    <mergeCell ref="I37:J37"/>
    <mergeCell ref="F1:G1"/>
    <mergeCell ref="H1:I1"/>
    <mergeCell ref="J1:N1"/>
    <mergeCell ref="F2:G2"/>
    <mergeCell ref="H2:I2"/>
    <mergeCell ref="J2:N2"/>
    <mergeCell ref="H3:I3"/>
    <mergeCell ref="I40:J40"/>
    <mergeCell ref="F8:G8"/>
    <mergeCell ref="H8:N8"/>
    <mergeCell ref="J3:N3"/>
    <mergeCell ref="F4:G4"/>
    <mergeCell ref="H4:I4"/>
    <mergeCell ref="J4:N4"/>
    <mergeCell ref="F5:G5"/>
    <mergeCell ref="H5:N5"/>
    <mergeCell ref="C12:D12"/>
    <mergeCell ref="H6:I6"/>
    <mergeCell ref="J6:N6"/>
    <mergeCell ref="F7:G7"/>
    <mergeCell ref="H7:N7"/>
    <mergeCell ref="A12:B12"/>
    <mergeCell ref="E12:N12"/>
    <mergeCell ref="F6:G6"/>
    <mergeCell ref="F11:G11"/>
    <mergeCell ref="H11:N11"/>
    <mergeCell ref="H9:N9"/>
    <mergeCell ref="H10:N10"/>
    <mergeCell ref="B21:E21"/>
    <mergeCell ref="B16:N16"/>
    <mergeCell ref="A3:B3"/>
    <mergeCell ref="A4:B4"/>
    <mergeCell ref="A5:B5"/>
    <mergeCell ref="A11:B11"/>
    <mergeCell ref="F9:G9"/>
    <mergeCell ref="F10:G10"/>
    <mergeCell ref="F3:G3"/>
    <mergeCell ref="E13:N13"/>
    <mergeCell ref="A15:N15"/>
    <mergeCell ref="B19:E19"/>
    <mergeCell ref="F19:N19"/>
    <mergeCell ref="B20:E20"/>
    <mergeCell ref="F20:N20"/>
    <mergeCell ref="A14:N14"/>
    <mergeCell ref="A13:B13"/>
    <mergeCell ref="C13:D13"/>
    <mergeCell ref="B17:E17"/>
    <mergeCell ref="F22:N22"/>
    <mergeCell ref="B27:E27"/>
    <mergeCell ref="F23:N23"/>
    <mergeCell ref="F24:N24"/>
    <mergeCell ref="B23:E23"/>
    <mergeCell ref="B24:E24"/>
    <mergeCell ref="B26:E26"/>
    <mergeCell ref="F26:N26"/>
    <mergeCell ref="F17:N17"/>
    <mergeCell ref="B18:E18"/>
    <mergeCell ref="F18:N18"/>
    <mergeCell ref="F27:N27"/>
    <mergeCell ref="B37:E37"/>
    <mergeCell ref="M34:N34"/>
    <mergeCell ref="G36:H36"/>
    <mergeCell ref="M36:N36"/>
    <mergeCell ref="B22:E22"/>
    <mergeCell ref="K34:L34"/>
    <mergeCell ref="K37:L37"/>
    <mergeCell ref="I38:J38"/>
    <mergeCell ref="K38:L38"/>
    <mergeCell ref="K39:L39"/>
    <mergeCell ref="I49:J49"/>
    <mergeCell ref="M38:N38"/>
    <mergeCell ref="M46:N46"/>
    <mergeCell ref="I39:J39"/>
    <mergeCell ref="M48:N48"/>
    <mergeCell ref="B48:E48"/>
    <mergeCell ref="B40:E40"/>
    <mergeCell ref="G47:H47"/>
    <mergeCell ref="B46:E46"/>
    <mergeCell ref="M39:N39"/>
    <mergeCell ref="I42:J42"/>
    <mergeCell ref="B42:E42"/>
    <mergeCell ref="G42:H42"/>
    <mergeCell ref="K43:L43"/>
    <mergeCell ref="M43:N43"/>
    <mergeCell ref="M44:N44"/>
    <mergeCell ref="K44:L44"/>
    <mergeCell ref="G40:H40"/>
    <mergeCell ref="I50:J50"/>
    <mergeCell ref="G50:H50"/>
    <mergeCell ref="A88:N88"/>
    <mergeCell ref="A96:F97"/>
    <mergeCell ref="I86:J86"/>
    <mergeCell ref="K86:L86"/>
    <mergeCell ref="I87:J87"/>
    <mergeCell ref="B87:H87"/>
    <mergeCell ref="M86:N87"/>
    <mergeCell ref="A90:N90"/>
    <mergeCell ref="A89:N89"/>
    <mergeCell ref="G100:N101"/>
    <mergeCell ref="G98:N99"/>
    <mergeCell ref="G103:N103"/>
    <mergeCell ref="O105:O106"/>
    <mergeCell ref="K40:L40"/>
    <mergeCell ref="K42:L42"/>
    <mergeCell ref="A93:N93"/>
    <mergeCell ref="K87:L87"/>
    <mergeCell ref="B84:E84"/>
    <mergeCell ref="O88:O96"/>
    <mergeCell ref="G104:K104"/>
    <mergeCell ref="L104:N104"/>
    <mergeCell ref="A115:E115"/>
    <mergeCell ref="F115:N115"/>
    <mergeCell ref="A114:N114"/>
    <mergeCell ref="A113:E113"/>
    <mergeCell ref="F113:N113"/>
    <mergeCell ref="A107:N107"/>
    <mergeCell ref="A108:N108"/>
    <mergeCell ref="A104:F104"/>
    <mergeCell ref="A112:N112"/>
    <mergeCell ref="A111:N111"/>
    <mergeCell ref="A109:N109"/>
    <mergeCell ref="A116:A117"/>
    <mergeCell ref="B116:E117"/>
    <mergeCell ref="F116:N117"/>
    <mergeCell ref="A110:N110"/>
    <mergeCell ref="B121:E121"/>
    <mergeCell ref="F121:N121"/>
    <mergeCell ref="A120:N120"/>
    <mergeCell ref="B118:E118"/>
    <mergeCell ref="F118:N118"/>
    <mergeCell ref="B119:E119"/>
    <mergeCell ref="F119:N119"/>
    <mergeCell ref="A124:N124"/>
    <mergeCell ref="A125:B125"/>
    <mergeCell ref="C125:E125"/>
    <mergeCell ref="F125:G125"/>
    <mergeCell ref="H125:N125"/>
    <mergeCell ref="B122:E122"/>
    <mergeCell ref="F122:N122"/>
    <mergeCell ref="B123:E123"/>
    <mergeCell ref="F123:N123"/>
    <mergeCell ref="A128:B128"/>
    <mergeCell ref="C128:E128"/>
    <mergeCell ref="F128:G128"/>
    <mergeCell ref="H128:N128"/>
    <mergeCell ref="A127:B127"/>
    <mergeCell ref="C127:E127"/>
    <mergeCell ref="F127:G127"/>
    <mergeCell ref="H127:N127"/>
    <mergeCell ref="A126:B126"/>
    <mergeCell ref="A130:B130"/>
    <mergeCell ref="C130:E130"/>
    <mergeCell ref="F130:G130"/>
    <mergeCell ref="H130:N130"/>
    <mergeCell ref="A129:B129"/>
    <mergeCell ref="C129:E129"/>
    <mergeCell ref="F129:G129"/>
    <mergeCell ref="H129:N129"/>
    <mergeCell ref="C126:E126"/>
    <mergeCell ref="F126:G126"/>
    <mergeCell ref="H126:N126"/>
    <mergeCell ref="A132:B132"/>
    <mergeCell ref="C132:E132"/>
    <mergeCell ref="F132:G132"/>
    <mergeCell ref="H132:N132"/>
    <mergeCell ref="A131:B131"/>
    <mergeCell ref="C131:E131"/>
    <mergeCell ref="F131:G131"/>
    <mergeCell ref="H131:N131"/>
    <mergeCell ref="A134:B134"/>
    <mergeCell ref="C134:E134"/>
    <mergeCell ref="F134:G134"/>
    <mergeCell ref="H134:N134"/>
    <mergeCell ref="A133:B133"/>
    <mergeCell ref="C133:E133"/>
    <mergeCell ref="F133:G133"/>
    <mergeCell ref="H133:N133"/>
    <mergeCell ref="A136:B136"/>
    <mergeCell ref="A138:B138"/>
    <mergeCell ref="C138:E138"/>
    <mergeCell ref="F138:G138"/>
    <mergeCell ref="A137:B137"/>
    <mergeCell ref="C137:E137"/>
    <mergeCell ref="C135:E135"/>
    <mergeCell ref="F135:G135"/>
    <mergeCell ref="H135:N135"/>
    <mergeCell ref="H138:N138"/>
    <mergeCell ref="C136:E136"/>
    <mergeCell ref="F136:G136"/>
    <mergeCell ref="H136:N136"/>
    <mergeCell ref="F137:G137"/>
    <mergeCell ref="H137:N137"/>
    <mergeCell ref="A140:B140"/>
    <mergeCell ref="C140:E140"/>
    <mergeCell ref="F140:G140"/>
    <mergeCell ref="H140:N140"/>
    <mergeCell ref="A139:B139"/>
    <mergeCell ref="C139:E139"/>
    <mergeCell ref="F139:G139"/>
    <mergeCell ref="H139:N139"/>
    <mergeCell ref="U3:V3"/>
    <mergeCell ref="U4:V4"/>
    <mergeCell ref="U5:V5"/>
    <mergeCell ref="U6:V6"/>
    <mergeCell ref="S3:T3"/>
    <mergeCell ref="S4:T4"/>
    <mergeCell ref="B31:E31"/>
    <mergeCell ref="K47:L47"/>
    <mergeCell ref="M79:N79"/>
    <mergeCell ref="B28:E28"/>
    <mergeCell ref="F28:N28"/>
    <mergeCell ref="B29:N29"/>
    <mergeCell ref="K68:L68"/>
    <mergeCell ref="B53:H53"/>
    <mergeCell ref="B39:E39"/>
    <mergeCell ref="M45:N45"/>
    <mergeCell ref="B61:E61"/>
    <mergeCell ref="B60:E60"/>
    <mergeCell ref="G60:H60"/>
    <mergeCell ref="S5:T5"/>
    <mergeCell ref="S6:T6"/>
    <mergeCell ref="A135:B135"/>
    <mergeCell ref="B30:E30"/>
    <mergeCell ref="I47:J47"/>
    <mergeCell ref="A91:N91"/>
    <mergeCell ref="F30:N30"/>
    <mergeCell ref="M37:N37"/>
    <mergeCell ref="B44:E44"/>
    <mergeCell ref="I68:J68"/>
    <mergeCell ref="G84:H84"/>
    <mergeCell ref="I41:J41"/>
    <mergeCell ref="G41:H41"/>
    <mergeCell ref="G70:H70"/>
    <mergeCell ref="I70:J70"/>
    <mergeCell ref="M70:N70"/>
    <mergeCell ref="B70:E70"/>
    <mergeCell ref="G96:J96"/>
    <mergeCell ref="G97:J97"/>
    <mergeCell ref="A94:F95"/>
    <mergeCell ref="B79:E79"/>
    <mergeCell ref="M40:N40"/>
    <mergeCell ref="K84:L84"/>
    <mergeCell ref="I84:J84"/>
    <mergeCell ref="G58:H58"/>
    <mergeCell ref="B59:E59"/>
    <mergeCell ref="G59:H59"/>
    <mergeCell ref="G46:H46"/>
    <mergeCell ref="I46:J46"/>
    <mergeCell ref="K46:L46"/>
    <mergeCell ref="A105:N105"/>
    <mergeCell ref="K94:N94"/>
    <mergeCell ref="K95:N95"/>
    <mergeCell ref="K96:N96"/>
    <mergeCell ref="K97:N97"/>
    <mergeCell ref="G94:J94"/>
    <mergeCell ref="G95:J95"/>
    <mergeCell ref="K55:L55"/>
    <mergeCell ref="M55:N55"/>
    <mergeCell ref="M62:N62"/>
    <mergeCell ref="A54:N54"/>
    <mergeCell ref="M71:N71"/>
    <mergeCell ref="B43:E43"/>
    <mergeCell ref="B45:E45"/>
    <mergeCell ref="G45:H45"/>
    <mergeCell ref="I45:J45"/>
    <mergeCell ref="K45:L45"/>
    <mergeCell ref="G57:H57"/>
    <mergeCell ref="I57:J57"/>
    <mergeCell ref="K57:L57"/>
    <mergeCell ref="A69:N69"/>
    <mergeCell ref="B55:E55"/>
    <mergeCell ref="B56:E56"/>
    <mergeCell ref="G55:H55"/>
    <mergeCell ref="G56:H56"/>
    <mergeCell ref="M58:N58"/>
    <mergeCell ref="I55:J55"/>
    <mergeCell ref="M57:N57"/>
    <mergeCell ref="M56:N56"/>
    <mergeCell ref="B58:E58"/>
    <mergeCell ref="K60:L60"/>
    <mergeCell ref="K61:L61"/>
    <mergeCell ref="I59:J59"/>
    <mergeCell ref="K59:L59"/>
    <mergeCell ref="G61:H61"/>
    <mergeCell ref="I60:J60"/>
    <mergeCell ref="B57:E57"/>
    <mergeCell ref="M59:N59"/>
    <mergeCell ref="M64:N64"/>
    <mergeCell ref="M60:N60"/>
    <mergeCell ref="M61:N61"/>
    <mergeCell ref="B62:E62"/>
    <mergeCell ref="B63:E63"/>
    <mergeCell ref="I61:J61"/>
    <mergeCell ref="K62:L62"/>
    <mergeCell ref="G62:H62"/>
    <mergeCell ref="I62:J62"/>
    <mergeCell ref="M63:N63"/>
    <mergeCell ref="M65:N65"/>
    <mergeCell ref="G63:H63"/>
    <mergeCell ref="I63:J63"/>
    <mergeCell ref="K63:L63"/>
    <mergeCell ref="K64:L64"/>
    <mergeCell ref="B66:H66"/>
    <mergeCell ref="I66:L66"/>
    <mergeCell ref="M66:N66"/>
    <mergeCell ref="B64:E64"/>
    <mergeCell ref="G64:H64"/>
    <mergeCell ref="I64:J64"/>
    <mergeCell ref="I65:J65"/>
    <mergeCell ref="K65:L65"/>
    <mergeCell ref="I35:J35"/>
    <mergeCell ref="K35:L35"/>
    <mergeCell ref="M51:O51"/>
    <mergeCell ref="B67:H67"/>
    <mergeCell ref="B68:H68"/>
    <mergeCell ref="M67:N68"/>
    <mergeCell ref="K67:L67"/>
    <mergeCell ref="I67:J67"/>
    <mergeCell ref="B65:E65"/>
    <mergeCell ref="G65:H65"/>
  </mergeCells>
  <dataValidations count="6">
    <dataValidation type="list" allowBlank="1" showInputMessage="1" showErrorMessage="1" sqref="M35:N38 M60:N60">
      <formula1>$F$36:$L$36</formula1>
    </dataValidation>
    <dataValidation type="list" allowBlank="1" showInputMessage="1" showErrorMessage="1" sqref="M81:N83 M48:N50 M46:N46">
      <formula1>$F$48:$L$48</formula1>
    </dataValidation>
    <dataValidation type="list" allowBlank="1" showInputMessage="1" showErrorMessage="1" sqref="B68">
      <formula1>Sheet1!#REF!</formula1>
    </dataValidation>
    <dataValidation type="list" allowBlank="1" showInputMessage="1" showErrorMessage="1" sqref="B42:N42 F84:N84 F39:N40 F61:N62 F56:N58 A64:IV64 F41:IV41 A71:IV71 F43:N44 F74:N77">
      <formula1>$F$41:$L$41</formula1>
    </dataValidation>
    <dataValidation type="list" allowBlank="1" showInputMessage="1" showErrorMessage="1" sqref="F65:N65">
      <formula1>$F$79:$L$79</formula1>
    </dataValidation>
    <dataValidation type="list" allowBlank="1" showInputMessage="1" showErrorMessage="1" sqref="A72:IV72 F79:P80 F73:P73">
      <formula1>$F$72:$L$72</formula1>
    </dataValidation>
  </dataValidations>
  <printOptions/>
  <pageMargins left="0.7086614173228347" right="0.7086614173228347" top="0.7480314960629921" bottom="0.7480314960629921" header="0.31496062992125984" footer="0.31496062992125984"/>
  <pageSetup horizontalDpi="600" verticalDpi="600" orientation="landscape" r:id="rId2"/>
  <headerFooter>
    <oddFooter>&amp;LΕ036.49.02/09-06-2022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Τ</dc:creator>
  <cp:keywords/>
  <dc:description/>
  <cp:lastModifiedBy>Ploumidou Rozanna</cp:lastModifiedBy>
  <cp:lastPrinted>2021-12-01T11:28:47Z</cp:lastPrinted>
  <dcterms:created xsi:type="dcterms:W3CDTF">2019-06-14T08:50:41Z</dcterms:created>
  <dcterms:modified xsi:type="dcterms:W3CDTF">2022-06-21T06:50:35Z</dcterms:modified>
  <cp:category/>
  <cp:version/>
  <cp:contentType/>
  <cp:contentStatus/>
</cp:coreProperties>
</file>